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825" windowWidth="14805" windowHeight="7290"/>
  </bookViews>
  <sheets>
    <sheet name="ГОД 18" sheetId="35" r:id="rId1"/>
  </sheets>
  <calcPr calcId="144525"/>
</workbook>
</file>

<file path=xl/calcChain.xml><?xml version="1.0" encoding="utf-8"?>
<calcChain xmlns="http://schemas.openxmlformats.org/spreadsheetml/2006/main">
  <c r="A14" i="35" l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</calcChain>
</file>

<file path=xl/sharedStrings.xml><?xml version="1.0" encoding="utf-8"?>
<sst xmlns="http://schemas.openxmlformats.org/spreadsheetml/2006/main" count="171" uniqueCount="116">
  <si>
    <t xml:space="preserve">I.  Санитарное   содержаннию  помещений общего пользования.  </t>
  </si>
  <si>
    <t>100 м2</t>
  </si>
  <si>
    <t>Влажная протирка подоконников</t>
  </si>
  <si>
    <t>Влажная протирка почтовых ящиков</t>
  </si>
  <si>
    <t>Влажная протирка отопительных приборов</t>
  </si>
  <si>
    <t>Мытье окон</t>
  </si>
  <si>
    <t>10 м2</t>
  </si>
  <si>
    <t>II. Уборка  земельного участка летняя.</t>
  </si>
  <si>
    <t>1000 м2</t>
  </si>
  <si>
    <t>100 шт.</t>
  </si>
  <si>
    <t>Уборка контейнерной площадки (16 кв.м.)</t>
  </si>
  <si>
    <t>шт.</t>
  </si>
  <si>
    <t>Подборка мусора на контейнерной площадке</t>
  </si>
  <si>
    <t>м3</t>
  </si>
  <si>
    <t>м/час</t>
  </si>
  <si>
    <t xml:space="preserve">Сдвигание снега в дни снегопада </t>
  </si>
  <si>
    <t xml:space="preserve">Подметание снега с тротуара - крылец, конт площадок </t>
  </si>
  <si>
    <t xml:space="preserve">Пескопосыпка территории : крыльца и тротуары </t>
  </si>
  <si>
    <t>Стоимость песка- 100м2-0,002м3</t>
  </si>
  <si>
    <t xml:space="preserve"> </t>
  </si>
  <si>
    <t xml:space="preserve"> IV. Работы по обеспечению вывоза бытовых отходов</t>
  </si>
  <si>
    <t xml:space="preserve">V. Проведение технических осмотров и мелкий ремонт 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</si>
  <si>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</si>
  <si>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</si>
  <si>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</si>
  <si>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</si>
  <si>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100  лест.</t>
  </si>
  <si>
    <t>Осмотр вводных электрических щитков</t>
  </si>
  <si>
    <t xml:space="preserve">Проверка дымоходов </t>
  </si>
  <si>
    <t>шт</t>
  </si>
  <si>
    <t>VI. Содержание иных элементов общего имущества</t>
  </si>
  <si>
    <t>Кровля, чердак</t>
  </si>
  <si>
    <t xml:space="preserve"> Очистка края кровли от слежавшегося снега со сбрасыванием сосулек (10% от S кровли) </t>
  </si>
  <si>
    <t>VII.     Прочие  услуги</t>
  </si>
  <si>
    <t>1 м2</t>
  </si>
  <si>
    <t>кв. м</t>
  </si>
  <si>
    <t>VIII. Подготовка многоквартирного дома к сезонной эксплуатации.</t>
  </si>
  <si>
    <t>Промывка системы центрального отопления</t>
  </si>
  <si>
    <t xml:space="preserve">100 м3         здания </t>
  </si>
  <si>
    <t>вода для промывки системы отопления</t>
  </si>
  <si>
    <t xml:space="preserve">отвод воды </t>
  </si>
  <si>
    <t>100 м п</t>
  </si>
  <si>
    <t>Ликвидация  воздушных пробок в стояках</t>
  </si>
  <si>
    <t>1шт</t>
  </si>
  <si>
    <t>Проверка на прогрев отопительных 
приборов с регулировкой</t>
  </si>
  <si>
    <t>1 прибор</t>
  </si>
  <si>
    <t>Затраты управления МКД</t>
  </si>
  <si>
    <t>Влажное подметание лестничных клеток 1 этажа</t>
  </si>
  <si>
    <t>Мытье лестничных  площадок и маршей 1-5 этаж.</t>
  </si>
  <si>
    <t>Влажная протирка перил</t>
  </si>
  <si>
    <t xml:space="preserve">Влажная уборка стен </t>
  </si>
  <si>
    <t>Влажная протирка дверей</t>
  </si>
  <si>
    <t>Влажное подметание лестничных клеток 2-5 этаж.</t>
  </si>
  <si>
    <t>Уборка газонов сильной загрязненности</t>
  </si>
  <si>
    <t>Механизированная уборка дворовой территории</t>
  </si>
  <si>
    <t>Уборка  газонов</t>
  </si>
  <si>
    <t>Аварийно- диспетчерское обслуживание</t>
  </si>
  <si>
    <t>Итого:</t>
  </si>
  <si>
    <t>Осмотр шиферной  кровли</t>
  </si>
  <si>
    <t xml:space="preserve"> Сбор, транспортировка, утилизация   отходов —ТКО</t>
  </si>
  <si>
    <t xml:space="preserve"> Сбор, транспортировка, утилизация   отходов — КГО</t>
  </si>
  <si>
    <t>м2</t>
  </si>
  <si>
    <t>Подметание территории с усовершен- ствованным покрытием асфальт: крыль- ца, контейнерн пл, проезд, тротуар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</si>
  <si>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</si>
  <si>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Осмотр электросетей, арматуры и электро- оборудования на чердаках, подвалах и техэтажах</t>
  </si>
  <si>
    <t>Осмотр электросетей,арматуры и электро - оборудования на лестничных клет -ках</t>
  </si>
  <si>
    <t>Гидравлическое испытание трубо- проводов системы отопления</t>
  </si>
  <si>
    <t>Спуск и наполнение системы цен - трального отопления водой без осмотра</t>
  </si>
  <si>
    <t>1000 м3
здания</t>
  </si>
  <si>
    <t>III. Уборка  земельного участка зимняя.</t>
  </si>
  <si>
    <r>
      <t xml:space="preserve">IX.  Услуги по управлению </t>
    </r>
    <r>
      <rPr>
        <b/>
        <i/>
        <sz val="10"/>
        <rFont val="Times New Roman"/>
        <family val="1"/>
        <charset val="204"/>
      </rPr>
      <t>Многоквартирном домом</t>
    </r>
  </si>
  <si>
    <t>Работы по результатам осмотров и заявкам   населения</t>
  </si>
  <si>
    <t>Всего  затрат за отчетный период</t>
  </si>
  <si>
    <t xml:space="preserve">Техническое обслуживание внутридо- мовых систем водоснабжения и водоот- ведения </t>
  </si>
  <si>
    <t>ИТОГО управление и  содержание  на отчетный период  (без НДС)</t>
  </si>
  <si>
    <t>Резерв средств на непредвиденные работы на расчетно-плановый отчетный период    (руб)</t>
  </si>
  <si>
    <t>крепление доводчика</t>
  </si>
  <si>
    <t>м\час</t>
  </si>
  <si>
    <t>работа спец техники автовышка по уборке снега с кровли</t>
  </si>
  <si>
    <t>работа спец техники ГОН по уборке территории от снега</t>
  </si>
  <si>
    <t>10шт</t>
  </si>
  <si>
    <t>замена лампы освещения ЛОН (со стоимостью лампы) апрель-июнь</t>
  </si>
  <si>
    <t>м\о эл. шитков</t>
  </si>
  <si>
    <t>10м2</t>
  </si>
  <si>
    <t xml:space="preserve">замена лампы освещения ЛОН (со стоимостью лампы) </t>
  </si>
  <si>
    <t>работа спец техники МТЗ-82 по уборке двор.тер.</t>
  </si>
  <si>
    <t>замена лампы освещения ЛОН (со стоимостью лампы) октябрь</t>
  </si>
  <si>
    <t>замена доводчика (со стоимостью доводчика)</t>
  </si>
  <si>
    <t>сварочные работы</t>
  </si>
  <si>
    <t>транспортировка сварочного аппарата (МТЗ-82)</t>
  </si>
  <si>
    <t>час</t>
  </si>
  <si>
    <t>Подключение и отключение сварочного аппарата</t>
  </si>
  <si>
    <t>м</t>
  </si>
  <si>
    <t>ручная сварка стыковых соединений (пластины)</t>
  </si>
  <si>
    <t>прочистка канализации кв 14</t>
  </si>
  <si>
    <t>ХВС установка доп.вентиля кв 12</t>
  </si>
  <si>
    <t xml:space="preserve">Обслуживание внутридомового и фасадного газопровода и аварийное обслуживание </t>
  </si>
  <si>
    <t xml:space="preserve">О ВЫПОЛНЕНИИ  УСЛОВИЙ  ДОГОВОРА  УПРАВЛЕНИЯ  </t>
  </si>
  <si>
    <t>за период с 01.01.2018 г. по 31.12.2018  г.</t>
  </si>
  <si>
    <t xml:space="preserve">     Работы  и  услуги  по  содержанию  и  ремонту</t>
  </si>
  <si>
    <t>общего  имущества  в  Многоквартирном  доме</t>
  </si>
  <si>
    <t>№</t>
  </si>
  <si>
    <t xml:space="preserve">Наименование работ и услуг в соответствии с утвержденными Перечнями работ и услуг, предоставляемым Управляющей организацией </t>
  </si>
  <si>
    <t>Ед. изм. физических объемов</t>
  </si>
  <si>
    <t xml:space="preserve">Запланировано работ по Договору </t>
  </si>
  <si>
    <t>Фактически выполнено работ и услуг, подтвержденных актами выполненных работ и услуг</t>
  </si>
  <si>
    <t xml:space="preserve">Примечания,  </t>
  </si>
  <si>
    <t>п/п</t>
  </si>
  <si>
    <t xml:space="preserve">по Договору за отчетный период, </t>
  </si>
  <si>
    <t>причины отклонения от плана</t>
  </si>
  <si>
    <t>состав работ, фактические сроки оказания, иные сведения</t>
  </si>
  <si>
    <t>Кол-во</t>
  </si>
  <si>
    <t>Стоимость, руб.</t>
  </si>
  <si>
    <t>МНОГОКВАРТИРНЫМ  ДОМОМ  УЛ.ТИМИРЯЗЕВА, д.14</t>
  </si>
  <si>
    <t xml:space="preserve">Проверка вентканалов </t>
  </si>
  <si>
    <t>ОТЧЕТ  УПРАВЛЯЮЩЕЙ  ОРГАНИЗАЦИИ  ООО «Приоритет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</si>
</sst>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scheme val="minor"/>
    </font>
    <font>
      <b/>
      <sz val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0" borderId="2" xfId="0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2" fontId="0" fillId="0" borderId="0" xfId="0" applyNumberFormat="1"/>
    <xf numFmtId="2" fontId="5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02"/>
  <sheetViews>
    <sheetView tabSelected="1" workbookViewId="0">
      <selection activeCell="B1" sqref="B1:G1"/>
    </sheetView>
  </sheetViews>
  <sheetFormatPr defaultRowHeight="15" x14ac:dyDescent="0.25"/>
  <cols>
    <col min="1" max="1" width="10.42578125" style="34" customWidth="1"/>
    <col min="2" max="2" width="47.85546875" customWidth="1"/>
    <col min="3" max="3" width="10.7109375" customWidth="1"/>
    <col min="4" max="4" width="14.85546875" style="34" customWidth="1"/>
    <col min="5" max="5" width="13.85546875" style="58" customWidth="1"/>
    <col min="6" max="6" width="13.28515625" style="34" customWidth="1"/>
    <col min="7" max="7" width="12.42578125" style="50" customWidth="1"/>
    <col min="8" max="8" width="26.28515625" style="34" customWidth="1"/>
    <col min="9" max="9" width="20.5703125" customWidth="1"/>
  </cols>
  <sheetData>
    <row r="1" spans="1:8" x14ac:dyDescent="0.25">
      <c r="B1" s="81" t="s">
        <v>115</v>
      </c>
      <c r="C1" s="81"/>
      <c r="D1" s="81"/>
      <c r="E1" s="81"/>
      <c r="F1" s="81"/>
      <c r="G1" s="81"/>
    </row>
    <row r="2" spans="1:8" x14ac:dyDescent="0.25">
      <c r="B2" s="81" t="s">
        <v>97</v>
      </c>
      <c r="C2" s="81"/>
      <c r="D2" s="81"/>
      <c r="E2" s="81"/>
      <c r="F2" s="81"/>
      <c r="G2" s="81"/>
    </row>
    <row r="3" spans="1:8" x14ac:dyDescent="0.25">
      <c r="B3" s="82" t="s">
        <v>113</v>
      </c>
      <c r="C3" s="82"/>
      <c r="D3" s="82"/>
      <c r="E3" s="82"/>
      <c r="F3" s="82"/>
      <c r="G3" s="82"/>
    </row>
    <row r="4" spans="1:8" x14ac:dyDescent="0.25">
      <c r="B4" s="81" t="s">
        <v>98</v>
      </c>
      <c r="C4" s="81"/>
      <c r="D4" s="81"/>
      <c r="E4" s="81"/>
      <c r="F4" s="81"/>
      <c r="G4" s="81"/>
    </row>
    <row r="6" spans="1:8" x14ac:dyDescent="0.25">
      <c r="B6" s="81" t="s">
        <v>99</v>
      </c>
      <c r="C6" s="81"/>
      <c r="D6" s="81"/>
      <c r="E6" s="81"/>
      <c r="F6" s="81"/>
      <c r="G6" s="81"/>
    </row>
    <row r="7" spans="1:8" x14ac:dyDescent="0.25">
      <c r="B7" s="81" t="s">
        <v>100</v>
      </c>
      <c r="C7" s="81"/>
      <c r="D7" s="81"/>
      <c r="E7" s="81"/>
      <c r="F7" s="81"/>
      <c r="G7" s="81"/>
    </row>
    <row r="9" spans="1:8" ht="66.75" customHeight="1" x14ac:dyDescent="0.25">
      <c r="A9" s="35" t="s">
        <v>101</v>
      </c>
      <c r="B9" s="32" t="s">
        <v>102</v>
      </c>
      <c r="C9" s="83" t="s">
        <v>103</v>
      </c>
      <c r="D9" s="86" t="s">
        <v>104</v>
      </c>
      <c r="E9" s="87"/>
      <c r="F9" s="86" t="s">
        <v>105</v>
      </c>
      <c r="G9" s="87"/>
      <c r="H9" s="32" t="s">
        <v>106</v>
      </c>
    </row>
    <row r="10" spans="1:8" ht="21" customHeight="1" x14ac:dyDescent="0.25">
      <c r="A10" s="90" t="s">
        <v>107</v>
      </c>
      <c r="B10" s="32" t="s">
        <v>108</v>
      </c>
      <c r="C10" s="84"/>
      <c r="D10" s="88"/>
      <c r="E10" s="89"/>
      <c r="F10" s="88"/>
      <c r="G10" s="89"/>
      <c r="H10" s="83" t="s">
        <v>109</v>
      </c>
    </row>
    <row r="11" spans="1:8" ht="37.5" customHeight="1" x14ac:dyDescent="0.25">
      <c r="A11" s="91"/>
      <c r="B11" s="32" t="s">
        <v>110</v>
      </c>
      <c r="C11" s="85"/>
      <c r="D11" s="32" t="s">
        <v>111</v>
      </c>
      <c r="E11" s="59" t="s">
        <v>112</v>
      </c>
      <c r="F11" s="32" t="s">
        <v>111</v>
      </c>
      <c r="G11" s="37" t="s">
        <v>112</v>
      </c>
      <c r="H11" s="85"/>
    </row>
    <row r="12" spans="1:8" x14ac:dyDescent="0.25">
      <c r="A12" s="33">
        <v>1</v>
      </c>
      <c r="B12" s="33">
        <v>2</v>
      </c>
      <c r="C12" s="33">
        <v>3</v>
      </c>
      <c r="D12" s="33">
        <v>4</v>
      </c>
      <c r="E12" s="76">
        <v>5</v>
      </c>
      <c r="F12" s="33">
        <v>6</v>
      </c>
      <c r="G12" s="38">
        <v>7</v>
      </c>
      <c r="H12" s="33">
        <v>8</v>
      </c>
    </row>
    <row r="13" spans="1:8" ht="26.25" x14ac:dyDescent="0.25">
      <c r="A13" s="35">
        <v>1</v>
      </c>
      <c r="B13" s="15" t="s">
        <v>0</v>
      </c>
      <c r="C13" s="15"/>
      <c r="D13" s="39"/>
      <c r="E13" s="45"/>
      <c r="F13" s="39"/>
      <c r="G13" s="40"/>
      <c r="H13" s="39"/>
    </row>
    <row r="14" spans="1:8" x14ac:dyDescent="0.25">
      <c r="A14" s="36">
        <f>A13+1</f>
        <v>2</v>
      </c>
      <c r="B14" s="28" t="s">
        <v>47</v>
      </c>
      <c r="C14" s="25" t="s">
        <v>1</v>
      </c>
      <c r="D14" s="26">
        <v>3601.5200000000004</v>
      </c>
      <c r="E14" s="60">
        <v>8283.2272891521934</v>
      </c>
      <c r="F14" s="11">
        <v>3601.5200000000041</v>
      </c>
      <c r="G14" s="12">
        <v>8283.2272891521952</v>
      </c>
      <c r="H14" s="26"/>
    </row>
    <row r="15" spans="1:8" x14ac:dyDescent="0.25">
      <c r="A15" s="36">
        <f t="shared" ref="A15:A78" si="0">A14+1</f>
        <v>3</v>
      </c>
      <c r="B15" s="28" t="s">
        <v>52</v>
      </c>
      <c r="C15" s="25" t="s">
        <v>1</v>
      </c>
      <c r="D15" s="26">
        <v>7204.08</v>
      </c>
      <c r="E15" s="17">
        <v>16568.846500709573</v>
      </c>
      <c r="F15" s="11">
        <v>7204.08</v>
      </c>
      <c r="G15" s="12">
        <v>16568.846500709518</v>
      </c>
      <c r="H15" s="26"/>
    </row>
    <row r="16" spans="1:8" x14ac:dyDescent="0.25">
      <c r="A16" s="36">
        <f t="shared" si="0"/>
        <v>4</v>
      </c>
      <c r="B16" s="28" t="s">
        <v>48</v>
      </c>
      <c r="C16" s="25" t="s">
        <v>1</v>
      </c>
      <c r="D16" s="26">
        <v>2493.6000000000004</v>
      </c>
      <c r="E16" s="60">
        <v>16499.393172530887</v>
      </c>
      <c r="F16" s="11">
        <v>2493.6000000000004</v>
      </c>
      <c r="G16" s="12">
        <v>16499.393172530879</v>
      </c>
      <c r="H16" s="26"/>
    </row>
    <row r="17" spans="1:8" x14ac:dyDescent="0.25">
      <c r="A17" s="36">
        <f t="shared" si="0"/>
        <v>5</v>
      </c>
      <c r="B17" s="28" t="s">
        <v>5</v>
      </c>
      <c r="C17" s="18" t="s">
        <v>6</v>
      </c>
      <c r="D17" s="70">
        <v>10.8</v>
      </c>
      <c r="E17" s="60">
        <v>241.03208858400004</v>
      </c>
      <c r="F17" s="11">
        <v>10.8</v>
      </c>
      <c r="G17" s="12">
        <v>241.03208858400004</v>
      </c>
      <c r="H17" s="26"/>
    </row>
    <row r="18" spans="1:8" x14ac:dyDescent="0.25">
      <c r="A18" s="36">
        <f t="shared" si="0"/>
        <v>6</v>
      </c>
      <c r="B18" s="28" t="s">
        <v>49</v>
      </c>
      <c r="C18" s="18" t="s">
        <v>1</v>
      </c>
      <c r="D18" s="26">
        <v>84</v>
      </c>
      <c r="E18" s="61">
        <v>240.03444722880005</v>
      </c>
      <c r="F18" s="11">
        <v>84</v>
      </c>
      <c r="G18" s="12">
        <v>240.03444722880002</v>
      </c>
      <c r="H18" s="26"/>
    </row>
    <row r="19" spans="1:8" x14ac:dyDescent="0.25">
      <c r="A19" s="36">
        <f t="shared" si="0"/>
        <v>7</v>
      </c>
      <c r="B19" s="28" t="s">
        <v>3</v>
      </c>
      <c r="C19" s="18" t="s">
        <v>1</v>
      </c>
      <c r="D19" s="26">
        <v>26.400000000000002</v>
      </c>
      <c r="E19" s="61">
        <v>74.827529451840022</v>
      </c>
      <c r="F19" s="11">
        <v>26.400000000000002</v>
      </c>
      <c r="G19" s="12">
        <v>74.827529451840007</v>
      </c>
      <c r="H19" s="26"/>
    </row>
    <row r="20" spans="1:8" x14ac:dyDescent="0.25">
      <c r="A20" s="36">
        <f t="shared" si="0"/>
        <v>8</v>
      </c>
      <c r="B20" s="28" t="s">
        <v>50</v>
      </c>
      <c r="C20" s="18" t="s">
        <v>1</v>
      </c>
      <c r="D20" s="26">
        <v>85.68</v>
      </c>
      <c r="E20" s="60">
        <v>302.57125657516804</v>
      </c>
      <c r="F20" s="11">
        <v>85.68</v>
      </c>
      <c r="G20" s="12">
        <v>302.57125657516804</v>
      </c>
      <c r="H20" s="26"/>
    </row>
    <row r="21" spans="1:8" x14ac:dyDescent="0.25">
      <c r="A21" s="36">
        <f t="shared" si="0"/>
        <v>9</v>
      </c>
      <c r="B21" s="28" t="s">
        <v>51</v>
      </c>
      <c r="C21" s="18" t="s">
        <v>1</v>
      </c>
      <c r="D21" s="26">
        <v>11.6</v>
      </c>
      <c r="E21" s="60">
        <v>6.7373308219199997</v>
      </c>
      <c r="F21" s="11">
        <v>11.6</v>
      </c>
      <c r="G21" s="12">
        <v>6.7373308219199997</v>
      </c>
      <c r="H21" s="26"/>
    </row>
    <row r="22" spans="1:8" x14ac:dyDescent="0.25">
      <c r="A22" s="36">
        <f t="shared" si="0"/>
        <v>10</v>
      </c>
      <c r="B22" s="28" t="s">
        <v>2</v>
      </c>
      <c r="C22" s="18" t="s">
        <v>1</v>
      </c>
      <c r="D22" s="26">
        <v>4.8</v>
      </c>
      <c r="E22" s="60">
        <v>24.533951928960001</v>
      </c>
      <c r="F22" s="11">
        <v>4.8</v>
      </c>
      <c r="G22" s="12">
        <v>24.533951928960001</v>
      </c>
      <c r="H22" s="26"/>
    </row>
    <row r="23" spans="1:8" x14ac:dyDescent="0.25">
      <c r="A23" s="36">
        <f t="shared" si="0"/>
        <v>11</v>
      </c>
      <c r="B23" s="28" t="s">
        <v>4</v>
      </c>
      <c r="C23" s="18" t="s">
        <v>1</v>
      </c>
      <c r="D23" s="26">
        <v>2.04</v>
      </c>
      <c r="E23" s="60">
        <v>13.934171654448003</v>
      </c>
      <c r="F23" s="11">
        <v>2.04</v>
      </c>
      <c r="G23" s="12">
        <v>13.934171654448003</v>
      </c>
      <c r="H23" s="26"/>
    </row>
    <row r="24" spans="1:8" x14ac:dyDescent="0.25">
      <c r="A24" s="36">
        <f t="shared" si="0"/>
        <v>12</v>
      </c>
      <c r="B24" s="5" t="s">
        <v>57</v>
      </c>
      <c r="C24" s="53"/>
      <c r="D24" s="41"/>
      <c r="E24" s="54">
        <v>42255.137738637786</v>
      </c>
      <c r="F24" s="14"/>
      <c r="G24" s="46">
        <v>42255.137738637728</v>
      </c>
      <c r="H24" s="41"/>
    </row>
    <row r="25" spans="1:8" x14ac:dyDescent="0.25">
      <c r="A25" s="36">
        <f t="shared" si="0"/>
        <v>13</v>
      </c>
      <c r="B25" s="42" t="s">
        <v>7</v>
      </c>
      <c r="C25" s="42"/>
      <c r="D25" s="71"/>
      <c r="E25" s="62"/>
      <c r="F25" s="39"/>
      <c r="G25" s="40"/>
      <c r="H25" s="39"/>
    </row>
    <row r="26" spans="1:8" x14ac:dyDescent="0.25">
      <c r="A26" s="36">
        <f t="shared" si="0"/>
        <v>14</v>
      </c>
      <c r="B26" s="28" t="s">
        <v>55</v>
      </c>
      <c r="C26" s="25" t="s">
        <v>8</v>
      </c>
      <c r="D26" s="26">
        <v>3380</v>
      </c>
      <c r="E26" s="17">
        <v>691.00846682400015</v>
      </c>
      <c r="F26" s="11">
        <v>3379.9999999999982</v>
      </c>
      <c r="G26" s="12">
        <v>691.00846682400004</v>
      </c>
      <c r="H26" s="11"/>
    </row>
    <row r="27" spans="1:8" ht="38.25" x14ac:dyDescent="0.25">
      <c r="A27" s="36">
        <f t="shared" si="0"/>
        <v>15</v>
      </c>
      <c r="B27" s="28" t="s">
        <v>62</v>
      </c>
      <c r="C27" s="25" t="s">
        <v>8</v>
      </c>
      <c r="D27" s="26">
        <v>1560</v>
      </c>
      <c r="E27" s="17">
        <v>529.1525723952002</v>
      </c>
      <c r="F27" s="11">
        <v>1560</v>
      </c>
      <c r="G27" s="12">
        <v>529.15257239519997</v>
      </c>
      <c r="H27" s="11"/>
    </row>
    <row r="28" spans="1:8" x14ac:dyDescent="0.25">
      <c r="A28" s="36">
        <f t="shared" si="0"/>
        <v>16</v>
      </c>
      <c r="B28" s="28" t="s">
        <v>53</v>
      </c>
      <c r="C28" s="25" t="s">
        <v>8</v>
      </c>
      <c r="D28" s="26">
        <v>262.31</v>
      </c>
      <c r="E28" s="17">
        <v>1039.0705475102018</v>
      </c>
      <c r="F28" s="11">
        <v>262.31</v>
      </c>
      <c r="G28" s="12">
        <v>1039.0705475102018</v>
      </c>
      <c r="H28" s="11"/>
    </row>
    <row r="29" spans="1:8" x14ac:dyDescent="0.25">
      <c r="A29" s="36">
        <f t="shared" si="0"/>
        <v>17</v>
      </c>
      <c r="B29" s="28" t="s">
        <v>10</v>
      </c>
      <c r="C29" s="25" t="s">
        <v>11</v>
      </c>
      <c r="D29" s="26">
        <v>18.25</v>
      </c>
      <c r="E29" s="17">
        <v>1356.8937137600003</v>
      </c>
      <c r="F29" s="12">
        <v>18.250000000000021</v>
      </c>
      <c r="G29" s="12">
        <v>1356.893713759998</v>
      </c>
      <c r="H29" s="11"/>
    </row>
    <row r="30" spans="1:8" x14ac:dyDescent="0.25">
      <c r="A30" s="36">
        <f t="shared" si="0"/>
        <v>18</v>
      </c>
      <c r="B30" s="28" t="s">
        <v>12</v>
      </c>
      <c r="C30" s="25" t="s">
        <v>13</v>
      </c>
      <c r="D30" s="26">
        <v>18.25</v>
      </c>
      <c r="E30" s="17">
        <v>1405.5045152300002</v>
      </c>
      <c r="F30" s="12">
        <v>18.250000000000021</v>
      </c>
      <c r="G30" s="12">
        <v>1405.5045152299979</v>
      </c>
      <c r="H30" s="11"/>
    </row>
    <row r="31" spans="1:8" x14ac:dyDescent="0.25">
      <c r="A31" s="36">
        <f t="shared" si="0"/>
        <v>19</v>
      </c>
      <c r="B31" s="5" t="s">
        <v>57</v>
      </c>
      <c r="C31" s="25"/>
      <c r="D31" s="26"/>
      <c r="E31" s="54">
        <v>5021.6298157194024</v>
      </c>
      <c r="F31" s="14"/>
      <c r="G31" s="46">
        <v>5021.6298157193978</v>
      </c>
      <c r="H31" s="14"/>
    </row>
    <row r="32" spans="1:8" x14ac:dyDescent="0.25">
      <c r="A32" s="36">
        <f t="shared" si="0"/>
        <v>20</v>
      </c>
      <c r="B32" s="27" t="s">
        <v>69</v>
      </c>
      <c r="C32" s="27"/>
      <c r="D32" s="41"/>
      <c r="E32" s="54"/>
      <c r="F32" s="43"/>
      <c r="G32" s="44"/>
      <c r="H32" s="43"/>
    </row>
    <row r="33" spans="1:8" x14ac:dyDescent="0.25">
      <c r="A33" s="36">
        <f t="shared" si="0"/>
        <v>21</v>
      </c>
      <c r="B33" s="3" t="s">
        <v>54</v>
      </c>
      <c r="C33" s="25" t="s">
        <v>14</v>
      </c>
      <c r="D33" s="26">
        <v>1.5</v>
      </c>
      <c r="E33" s="17">
        <v>1936.0053793920001</v>
      </c>
      <c r="F33" s="26">
        <v>3.6</v>
      </c>
      <c r="G33" s="21">
        <v>4646.4120000000003</v>
      </c>
      <c r="H33" s="26"/>
    </row>
    <row r="34" spans="1:8" x14ac:dyDescent="0.25">
      <c r="A34" s="36">
        <f t="shared" si="0"/>
        <v>22</v>
      </c>
      <c r="B34" s="10" t="s">
        <v>15</v>
      </c>
      <c r="C34" s="11" t="s">
        <v>8</v>
      </c>
      <c r="D34" s="26">
        <v>5753</v>
      </c>
      <c r="E34" s="17">
        <v>15865.49267412076</v>
      </c>
      <c r="F34" s="12">
        <v>5752.9999999999982</v>
      </c>
      <c r="G34" s="12">
        <v>15865.492674120778</v>
      </c>
      <c r="H34" s="26"/>
    </row>
    <row r="35" spans="1:8" x14ac:dyDescent="0.25">
      <c r="A35" s="36">
        <f t="shared" si="0"/>
        <v>23</v>
      </c>
      <c r="B35" s="10" t="s">
        <v>16</v>
      </c>
      <c r="C35" s="11" t="s">
        <v>8</v>
      </c>
      <c r="D35" s="26">
        <v>1000</v>
      </c>
      <c r="E35" s="17">
        <v>460.01967020000001</v>
      </c>
      <c r="F35" s="11">
        <v>1000.000000000002</v>
      </c>
      <c r="G35" s="12">
        <v>460.01967019999984</v>
      </c>
      <c r="H35" s="26"/>
    </row>
    <row r="36" spans="1:8" ht="38.25" x14ac:dyDescent="0.25">
      <c r="A36" s="36">
        <f t="shared" si="0"/>
        <v>24</v>
      </c>
      <c r="B36" s="10" t="s">
        <v>63</v>
      </c>
      <c r="C36" s="11" t="s">
        <v>8</v>
      </c>
      <c r="D36" s="26">
        <v>400</v>
      </c>
      <c r="E36" s="17">
        <v>3044.4619504960001</v>
      </c>
      <c r="F36" s="11">
        <v>400.00000000000023</v>
      </c>
      <c r="G36" s="12">
        <v>3044.4619504960019</v>
      </c>
      <c r="H36" s="26"/>
    </row>
    <row r="37" spans="1:8" x14ac:dyDescent="0.25">
      <c r="A37" s="36">
        <f t="shared" si="0"/>
        <v>25</v>
      </c>
      <c r="B37" s="28" t="s">
        <v>10</v>
      </c>
      <c r="C37" s="25" t="s">
        <v>11</v>
      </c>
      <c r="D37" s="26">
        <v>18.25</v>
      </c>
      <c r="E37" s="17">
        <v>1356.8937137600003</v>
      </c>
      <c r="F37" s="11">
        <v>18.250000000000021</v>
      </c>
      <c r="G37" s="12">
        <v>1356.893713759998</v>
      </c>
      <c r="H37" s="26"/>
    </row>
    <row r="38" spans="1:8" x14ac:dyDescent="0.25">
      <c r="A38" s="36">
        <f t="shared" si="0"/>
        <v>26</v>
      </c>
      <c r="B38" s="28" t="s">
        <v>12</v>
      </c>
      <c r="C38" s="25" t="s">
        <v>13</v>
      </c>
      <c r="D38" s="26">
        <v>18.25</v>
      </c>
      <c r="E38" s="17">
        <v>1405.5045152300002</v>
      </c>
      <c r="F38" s="11">
        <v>18.250000000000021</v>
      </c>
      <c r="G38" s="12">
        <v>1405.5045152299979</v>
      </c>
      <c r="H38" s="26"/>
    </row>
    <row r="39" spans="1:8" x14ac:dyDescent="0.25">
      <c r="A39" s="36">
        <f t="shared" si="0"/>
        <v>27</v>
      </c>
      <c r="B39" s="10" t="s">
        <v>17</v>
      </c>
      <c r="C39" s="11" t="s">
        <v>8</v>
      </c>
      <c r="D39" s="26">
        <v>600</v>
      </c>
      <c r="E39" s="17">
        <v>337.35083301600002</v>
      </c>
      <c r="F39" s="11">
        <v>600</v>
      </c>
      <c r="G39" s="12">
        <v>337.35083301600002</v>
      </c>
      <c r="H39" s="26"/>
    </row>
    <row r="40" spans="1:8" x14ac:dyDescent="0.25">
      <c r="A40" s="36">
        <f t="shared" si="0"/>
        <v>28</v>
      </c>
      <c r="B40" s="13" t="s">
        <v>18</v>
      </c>
      <c r="C40" s="11" t="s">
        <v>13</v>
      </c>
      <c r="D40" s="26">
        <v>0.3</v>
      </c>
      <c r="E40" s="17">
        <v>293.71336364160004</v>
      </c>
      <c r="F40" s="11">
        <v>0.30000000000000004</v>
      </c>
      <c r="G40" s="12">
        <v>293.71336364160004</v>
      </c>
      <c r="H40" s="26"/>
    </row>
    <row r="41" spans="1:8" x14ac:dyDescent="0.25">
      <c r="A41" s="36">
        <f t="shared" si="0"/>
        <v>29</v>
      </c>
      <c r="B41" s="5" t="s">
        <v>57</v>
      </c>
      <c r="C41" s="45"/>
      <c r="D41" s="71" t="s">
        <v>19</v>
      </c>
      <c r="E41" s="14">
        <v>24699.442099856362</v>
      </c>
      <c r="F41" s="14"/>
      <c r="G41" s="46">
        <v>27409.848720464375</v>
      </c>
      <c r="H41" s="14"/>
    </row>
    <row r="42" spans="1:8" x14ac:dyDescent="0.25">
      <c r="A42" s="36">
        <f t="shared" si="0"/>
        <v>30</v>
      </c>
      <c r="B42" s="42" t="s">
        <v>20</v>
      </c>
      <c r="C42" s="42"/>
      <c r="D42" s="71"/>
      <c r="E42" s="45"/>
      <c r="F42" s="39"/>
      <c r="G42" s="40"/>
      <c r="H42" s="39"/>
    </row>
    <row r="43" spans="1:8" x14ac:dyDescent="0.25">
      <c r="A43" s="36">
        <f t="shared" si="0"/>
        <v>31</v>
      </c>
      <c r="B43" s="28" t="s">
        <v>59</v>
      </c>
      <c r="C43" s="25" t="s">
        <v>13</v>
      </c>
      <c r="D43" s="26">
        <v>43.92</v>
      </c>
      <c r="E43" s="17">
        <v>19034.488799999999</v>
      </c>
      <c r="F43" s="26">
        <v>40.26</v>
      </c>
      <c r="G43" s="12">
        <v>17448.259999999998</v>
      </c>
      <c r="H43" s="26"/>
    </row>
    <row r="44" spans="1:8" x14ac:dyDescent="0.25">
      <c r="A44" s="36">
        <f t="shared" si="0"/>
        <v>32</v>
      </c>
      <c r="B44" s="28" t="s">
        <v>60</v>
      </c>
      <c r="C44" s="25" t="s">
        <v>13</v>
      </c>
      <c r="D44" s="26">
        <v>10.4</v>
      </c>
      <c r="E44" s="17">
        <v>4507.2560000000003</v>
      </c>
      <c r="F44" s="26">
        <v>8.6666666666666696</v>
      </c>
      <c r="G44" s="12">
        <v>3756.0466666666703</v>
      </c>
      <c r="H44" s="26"/>
    </row>
    <row r="45" spans="1:8" x14ac:dyDescent="0.25">
      <c r="A45" s="36">
        <f t="shared" si="0"/>
        <v>33</v>
      </c>
      <c r="B45" s="5" t="s">
        <v>57</v>
      </c>
      <c r="C45" s="47"/>
      <c r="D45" s="72"/>
      <c r="E45" s="63">
        <v>23541.7448</v>
      </c>
      <c r="F45" s="55"/>
      <c r="G45" s="69">
        <v>21204.306666666667</v>
      </c>
      <c r="H45" s="55"/>
    </row>
    <row r="46" spans="1:8" x14ac:dyDescent="0.25">
      <c r="A46" s="36">
        <f t="shared" si="0"/>
        <v>34</v>
      </c>
      <c r="B46" s="42" t="s">
        <v>21</v>
      </c>
      <c r="C46" s="42"/>
      <c r="D46" s="71"/>
      <c r="E46" s="45"/>
      <c r="F46" s="39"/>
      <c r="G46" s="40"/>
      <c r="H46" s="39"/>
    </row>
    <row r="47" spans="1:8" x14ac:dyDescent="0.25">
      <c r="A47" s="36">
        <f t="shared" si="0"/>
        <v>35</v>
      </c>
      <c r="B47" s="10" t="s">
        <v>58</v>
      </c>
      <c r="C47" s="11" t="s">
        <v>8</v>
      </c>
      <c r="D47" s="26">
        <v>1247.4000000000001</v>
      </c>
      <c r="E47" s="17">
        <v>1389.7596406589284</v>
      </c>
      <c r="F47" s="11">
        <v>1247.4000000000001</v>
      </c>
      <c r="G47" s="12">
        <v>1389.759640658928</v>
      </c>
      <c r="H47" s="26"/>
    </row>
    <row r="48" spans="1:8" x14ac:dyDescent="0.25">
      <c r="A48" s="36">
        <f t="shared" si="0"/>
        <v>36</v>
      </c>
      <c r="B48" s="2" t="s">
        <v>22</v>
      </c>
      <c r="C48" s="11" t="s">
        <v>8</v>
      </c>
      <c r="D48" s="26">
        <v>18</v>
      </c>
      <c r="E48" s="17">
        <v>13.679655495120002</v>
      </c>
      <c r="F48" s="11">
        <v>18</v>
      </c>
      <c r="G48" s="12">
        <v>13.679655495120002</v>
      </c>
      <c r="H48" s="26"/>
    </row>
    <row r="49" spans="1:8" x14ac:dyDescent="0.25">
      <c r="A49" s="36">
        <f t="shared" si="0"/>
        <v>37</v>
      </c>
      <c r="B49" s="2" t="s">
        <v>23</v>
      </c>
      <c r="C49" s="11" t="s">
        <v>8</v>
      </c>
      <c r="D49" s="26">
        <v>547</v>
      </c>
      <c r="E49" s="17">
        <v>415.70953087948004</v>
      </c>
      <c r="F49" s="11">
        <v>547</v>
      </c>
      <c r="G49" s="12">
        <v>415.70953087948004</v>
      </c>
      <c r="H49" s="26"/>
    </row>
    <row r="50" spans="1:8" x14ac:dyDescent="0.25">
      <c r="A50" s="36">
        <f t="shared" si="0"/>
        <v>38</v>
      </c>
      <c r="B50" s="2" t="s">
        <v>24</v>
      </c>
      <c r="C50" s="11" t="s">
        <v>8</v>
      </c>
      <c r="D50" s="26">
        <v>739.74</v>
      </c>
      <c r="E50" s="17">
        <v>588.69874976044082</v>
      </c>
      <c r="F50" s="11">
        <v>739.74</v>
      </c>
      <c r="G50" s="12">
        <v>588.69874976044082</v>
      </c>
      <c r="H50" s="26"/>
    </row>
    <row r="51" spans="1:8" x14ac:dyDescent="0.25">
      <c r="A51" s="36">
        <f t="shared" si="0"/>
        <v>39</v>
      </c>
      <c r="B51" s="2" t="s">
        <v>25</v>
      </c>
      <c r="C51" s="11" t="s">
        <v>8</v>
      </c>
      <c r="D51" s="26">
        <v>1497</v>
      </c>
      <c r="E51" s="17">
        <v>2382.6286933393199</v>
      </c>
      <c r="F51" s="11">
        <v>1497</v>
      </c>
      <c r="G51" s="12">
        <v>2382.6286933393203</v>
      </c>
      <c r="H51" s="26"/>
    </row>
    <row r="52" spans="1:8" ht="25.5" x14ac:dyDescent="0.25">
      <c r="A52" s="36">
        <f t="shared" si="0"/>
        <v>40</v>
      </c>
      <c r="B52" s="2" t="s">
        <v>64</v>
      </c>
      <c r="C52" s="11" t="s">
        <v>8</v>
      </c>
      <c r="D52" s="26">
        <v>499</v>
      </c>
      <c r="E52" s="17">
        <v>794.20956444643991</v>
      </c>
      <c r="F52" s="11">
        <v>499</v>
      </c>
      <c r="G52" s="12">
        <v>794.20956444643991</v>
      </c>
      <c r="H52" s="26"/>
    </row>
    <row r="53" spans="1:8" ht="25.5" x14ac:dyDescent="0.25">
      <c r="A53" s="36">
        <f t="shared" si="0"/>
        <v>41</v>
      </c>
      <c r="B53" s="2" t="s">
        <v>65</v>
      </c>
      <c r="C53" s="11" t="s">
        <v>26</v>
      </c>
      <c r="D53" s="26">
        <v>6</v>
      </c>
      <c r="E53" s="17">
        <v>214.86787168320004</v>
      </c>
      <c r="F53" s="11">
        <v>6</v>
      </c>
      <c r="G53" s="12">
        <v>214.86787168320004</v>
      </c>
      <c r="H53" s="26"/>
    </row>
    <row r="54" spans="1:8" x14ac:dyDescent="0.25">
      <c r="A54" s="36">
        <f t="shared" si="0"/>
        <v>42</v>
      </c>
      <c r="B54" s="2" t="s">
        <v>27</v>
      </c>
      <c r="C54" s="11" t="s">
        <v>9</v>
      </c>
      <c r="D54" s="26">
        <v>2</v>
      </c>
      <c r="E54" s="17">
        <v>148.25836100640004</v>
      </c>
      <c r="F54" s="11">
        <v>2</v>
      </c>
      <c r="G54" s="12">
        <v>148.25836100640001</v>
      </c>
      <c r="H54" s="26"/>
    </row>
    <row r="55" spans="1:8" x14ac:dyDescent="0.25">
      <c r="A55" s="36">
        <f t="shared" si="0"/>
        <v>43</v>
      </c>
      <c r="B55" s="2" t="s">
        <v>28</v>
      </c>
      <c r="C55" s="11" t="s">
        <v>29</v>
      </c>
      <c r="D55" s="26">
        <v>26</v>
      </c>
      <c r="E55" s="17">
        <v>4812.0859477600006</v>
      </c>
      <c r="F55" s="11">
        <v>18</v>
      </c>
      <c r="G55" s="12">
        <v>5737.48</v>
      </c>
      <c r="H55" s="26"/>
    </row>
    <row r="56" spans="1:8" x14ac:dyDescent="0.25">
      <c r="A56" s="36">
        <f t="shared" si="0"/>
        <v>44</v>
      </c>
      <c r="B56" s="2" t="s">
        <v>114</v>
      </c>
      <c r="C56" s="11" t="s">
        <v>29</v>
      </c>
      <c r="D56" s="26">
        <v>26</v>
      </c>
      <c r="E56" s="17">
        <v>2239.8040069600002</v>
      </c>
      <c r="F56" s="11">
        <v>18</v>
      </c>
      <c r="G56" s="12">
        <v>2670.53</v>
      </c>
      <c r="H56" s="26"/>
    </row>
    <row r="57" spans="1:8" x14ac:dyDescent="0.25">
      <c r="A57" s="36">
        <f t="shared" si="0"/>
        <v>45</v>
      </c>
      <c r="B57" s="5" t="s">
        <v>57</v>
      </c>
      <c r="C57" s="11"/>
      <c r="D57" s="26"/>
      <c r="E57" s="54">
        <v>12999.702021989331</v>
      </c>
      <c r="F57" s="14"/>
      <c r="G57" s="46">
        <v>14355.82206726933</v>
      </c>
      <c r="H57" s="41"/>
    </row>
    <row r="58" spans="1:8" x14ac:dyDescent="0.25">
      <c r="A58" s="36">
        <f t="shared" si="0"/>
        <v>46</v>
      </c>
      <c r="B58" s="42" t="s">
        <v>30</v>
      </c>
      <c r="C58" s="42"/>
      <c r="D58" s="71"/>
      <c r="E58" s="62"/>
      <c r="F58" s="39"/>
      <c r="G58" s="40"/>
      <c r="H58" s="39"/>
    </row>
    <row r="59" spans="1:8" x14ac:dyDescent="0.25">
      <c r="A59" s="36">
        <f t="shared" si="0"/>
        <v>47</v>
      </c>
      <c r="B59" s="15" t="s">
        <v>31</v>
      </c>
      <c r="C59" s="25"/>
      <c r="D59" s="26"/>
      <c r="E59" s="17"/>
      <c r="F59" s="25"/>
      <c r="G59" s="1"/>
      <c r="H59" s="25"/>
    </row>
    <row r="60" spans="1:8" ht="26.25" x14ac:dyDescent="0.25">
      <c r="A60" s="36">
        <f t="shared" si="0"/>
        <v>48</v>
      </c>
      <c r="B60" s="13" t="s">
        <v>32</v>
      </c>
      <c r="C60" s="11" t="s">
        <v>1</v>
      </c>
      <c r="D60" s="26">
        <v>188.10000000000002</v>
      </c>
      <c r="E60" s="17">
        <v>3817.1103889644014</v>
      </c>
      <c r="F60" s="11">
        <v>44</v>
      </c>
      <c r="G60" s="12">
        <v>892.89</v>
      </c>
      <c r="H60" s="26"/>
    </row>
    <row r="61" spans="1:8" x14ac:dyDescent="0.25">
      <c r="A61" s="36">
        <f t="shared" si="0"/>
        <v>49</v>
      </c>
      <c r="B61" s="5" t="s">
        <v>57</v>
      </c>
      <c r="C61" s="4"/>
      <c r="D61" s="70"/>
      <c r="E61" s="45">
        <v>3817.1103889644014</v>
      </c>
      <c r="F61" s="45"/>
      <c r="G61" s="56">
        <v>892.89</v>
      </c>
      <c r="H61" s="41"/>
    </row>
    <row r="62" spans="1:8" x14ac:dyDescent="0.25">
      <c r="A62" s="36">
        <f t="shared" si="0"/>
        <v>50</v>
      </c>
      <c r="B62" s="42" t="s">
        <v>33</v>
      </c>
      <c r="C62" s="42"/>
      <c r="D62" s="71"/>
      <c r="E62" s="45"/>
      <c r="F62" s="39"/>
      <c r="G62" s="40"/>
      <c r="H62" s="39"/>
    </row>
    <row r="63" spans="1:8" x14ac:dyDescent="0.25">
      <c r="A63" s="36">
        <f t="shared" si="0"/>
        <v>51</v>
      </c>
      <c r="B63" s="3" t="s">
        <v>56</v>
      </c>
      <c r="C63" s="25" t="s">
        <v>34</v>
      </c>
      <c r="D63" s="26">
        <v>12432</v>
      </c>
      <c r="E63" s="17">
        <v>38704.610246400007</v>
      </c>
      <c r="F63" s="26">
        <v>12432</v>
      </c>
      <c r="G63" s="21">
        <v>38704.6102464</v>
      </c>
      <c r="H63" s="11"/>
    </row>
    <row r="64" spans="1:8" ht="25.5" x14ac:dyDescent="0.25">
      <c r="A64" s="36">
        <f t="shared" si="0"/>
        <v>52</v>
      </c>
      <c r="B64" s="10" t="s">
        <v>96</v>
      </c>
      <c r="C64" s="11" t="s">
        <v>35</v>
      </c>
      <c r="D64" s="26">
        <v>12432</v>
      </c>
      <c r="E64" s="17">
        <v>0</v>
      </c>
      <c r="F64" s="26">
        <v>0</v>
      </c>
      <c r="G64" s="21">
        <v>3295.6</v>
      </c>
      <c r="H64" s="11"/>
    </row>
    <row r="65" spans="1:9" ht="25.5" x14ac:dyDescent="0.25">
      <c r="A65" s="36">
        <f t="shared" si="0"/>
        <v>53</v>
      </c>
      <c r="B65" s="10" t="s">
        <v>73</v>
      </c>
      <c r="C65" s="11" t="s">
        <v>61</v>
      </c>
      <c r="D65" s="26">
        <v>12432</v>
      </c>
      <c r="E65" s="17">
        <v>28344.959999999999</v>
      </c>
      <c r="F65" s="26">
        <v>12432</v>
      </c>
      <c r="G65" s="21">
        <v>28344.959999999999</v>
      </c>
      <c r="H65" s="11"/>
    </row>
    <row r="66" spans="1:9" x14ac:dyDescent="0.25">
      <c r="A66" s="36">
        <f t="shared" si="0"/>
        <v>54</v>
      </c>
      <c r="B66" s="5" t="s">
        <v>57</v>
      </c>
      <c r="C66" s="11"/>
      <c r="D66" s="26"/>
      <c r="E66" s="45">
        <v>67049.570246400006</v>
      </c>
      <c r="F66" s="41"/>
      <c r="G66" s="68">
        <v>70345.170246399997</v>
      </c>
      <c r="H66" s="14"/>
    </row>
    <row r="67" spans="1:9" ht="26.25" x14ac:dyDescent="0.25">
      <c r="A67" s="36">
        <f t="shared" si="0"/>
        <v>55</v>
      </c>
      <c r="B67" s="42" t="s">
        <v>36</v>
      </c>
      <c r="C67" s="42"/>
      <c r="D67" s="71"/>
      <c r="E67" s="45"/>
      <c r="F67" s="39"/>
      <c r="G67" s="40"/>
      <c r="H67" s="39"/>
    </row>
    <row r="68" spans="1:9" ht="26.25" x14ac:dyDescent="0.25">
      <c r="A68" s="36">
        <f t="shared" si="0"/>
        <v>56</v>
      </c>
      <c r="B68" s="3" t="s">
        <v>37</v>
      </c>
      <c r="C68" s="4" t="s">
        <v>38</v>
      </c>
      <c r="D68" s="26">
        <v>5679</v>
      </c>
      <c r="E68" s="17">
        <v>15801.747623312402</v>
      </c>
      <c r="F68" s="11">
        <v>5679</v>
      </c>
      <c r="G68" s="12">
        <v>15801.747623312402</v>
      </c>
      <c r="H68" s="11"/>
    </row>
    <row r="69" spans="1:9" ht="25.5" x14ac:dyDescent="0.25">
      <c r="A69" s="36">
        <f t="shared" si="0"/>
        <v>57</v>
      </c>
      <c r="B69" s="3" t="s">
        <v>66</v>
      </c>
      <c r="C69" s="25" t="s">
        <v>41</v>
      </c>
      <c r="D69" s="26">
        <v>800</v>
      </c>
      <c r="E69" s="17">
        <v>21767.491989760005</v>
      </c>
      <c r="F69" s="11">
        <v>800</v>
      </c>
      <c r="G69" s="12">
        <v>21767.491989760005</v>
      </c>
      <c r="H69" s="11"/>
    </row>
    <row r="70" spans="1:9" x14ac:dyDescent="0.25">
      <c r="A70" s="36">
        <f t="shared" si="0"/>
        <v>58</v>
      </c>
      <c r="B70" s="28" t="s">
        <v>39</v>
      </c>
      <c r="C70" s="25" t="s">
        <v>13</v>
      </c>
      <c r="D70" s="26">
        <v>3</v>
      </c>
      <c r="E70" s="17">
        <v>147.60525876000003</v>
      </c>
      <c r="F70" s="11">
        <v>2.8</v>
      </c>
      <c r="G70" s="12">
        <v>137.76490817600003</v>
      </c>
      <c r="H70" s="11"/>
    </row>
    <row r="71" spans="1:9" x14ac:dyDescent="0.25">
      <c r="A71" s="36">
        <f t="shared" si="0"/>
        <v>59</v>
      </c>
      <c r="B71" s="28" t="s">
        <v>40</v>
      </c>
      <c r="C71" s="25" t="s">
        <v>13</v>
      </c>
      <c r="D71" s="26">
        <v>3</v>
      </c>
      <c r="E71" s="17">
        <v>130.44748788000004</v>
      </c>
      <c r="F71" s="11">
        <v>2.8</v>
      </c>
      <c r="G71" s="12">
        <v>121.75098868800002</v>
      </c>
      <c r="H71" s="11"/>
    </row>
    <row r="72" spans="1:9" ht="25.5" x14ac:dyDescent="0.25">
      <c r="A72" s="36">
        <f t="shared" si="0"/>
        <v>60</v>
      </c>
      <c r="B72" s="3" t="s">
        <v>67</v>
      </c>
      <c r="C72" s="25" t="s">
        <v>68</v>
      </c>
      <c r="D72" s="26">
        <v>5679</v>
      </c>
      <c r="E72" s="17">
        <v>638.91944619228002</v>
      </c>
      <c r="F72" s="11">
        <v>5679</v>
      </c>
      <c r="G72" s="12">
        <v>638.91944619228002</v>
      </c>
      <c r="H72" s="11"/>
    </row>
    <row r="73" spans="1:9" x14ac:dyDescent="0.25">
      <c r="A73" s="36">
        <f t="shared" si="0"/>
        <v>61</v>
      </c>
      <c r="B73" s="3" t="s">
        <v>42</v>
      </c>
      <c r="C73" s="25" t="s">
        <v>43</v>
      </c>
      <c r="D73" s="26">
        <v>2</v>
      </c>
      <c r="E73" s="17">
        <v>583.36420992000012</v>
      </c>
      <c r="F73" s="11">
        <v>0</v>
      </c>
      <c r="G73" s="12">
        <v>0</v>
      </c>
      <c r="H73" s="11"/>
    </row>
    <row r="74" spans="1:9" ht="25.5" x14ac:dyDescent="0.25">
      <c r="A74" s="36">
        <f t="shared" si="0"/>
        <v>62</v>
      </c>
      <c r="B74" s="3" t="s">
        <v>44</v>
      </c>
      <c r="C74" s="25" t="s">
        <v>45</v>
      </c>
      <c r="D74" s="26">
        <v>2</v>
      </c>
      <c r="E74" s="17">
        <v>130.85106448000002</v>
      </c>
      <c r="F74" s="11">
        <v>0</v>
      </c>
      <c r="G74" s="12">
        <v>0</v>
      </c>
      <c r="H74" s="11"/>
    </row>
    <row r="75" spans="1:9" x14ac:dyDescent="0.25">
      <c r="A75" s="36">
        <f t="shared" si="0"/>
        <v>63</v>
      </c>
      <c r="B75" s="5" t="s">
        <v>57</v>
      </c>
      <c r="C75" s="25"/>
      <c r="D75" s="26"/>
      <c r="E75" s="14">
        <v>39200.427080304689</v>
      </c>
      <c r="F75" s="14"/>
      <c r="G75" s="46">
        <v>38467.674956128692</v>
      </c>
      <c r="H75" s="43"/>
    </row>
    <row r="76" spans="1:9" x14ac:dyDescent="0.25">
      <c r="A76" s="36">
        <f t="shared" si="0"/>
        <v>64</v>
      </c>
      <c r="B76" s="27" t="s">
        <v>70</v>
      </c>
      <c r="C76" s="28"/>
      <c r="D76" s="26"/>
      <c r="E76" s="11"/>
      <c r="F76" s="25"/>
      <c r="G76" s="1"/>
      <c r="H76" s="25"/>
    </row>
    <row r="77" spans="1:9" x14ac:dyDescent="0.25">
      <c r="A77" s="36">
        <f t="shared" si="0"/>
        <v>65</v>
      </c>
      <c r="B77" s="6" t="s">
        <v>46</v>
      </c>
      <c r="C77" s="25" t="s">
        <v>34</v>
      </c>
      <c r="D77" s="26">
        <v>1036</v>
      </c>
      <c r="E77" s="14">
        <v>46588.882704000003</v>
      </c>
      <c r="F77" s="25">
        <v>1036</v>
      </c>
      <c r="G77" s="44">
        <v>46588.92</v>
      </c>
      <c r="H77" s="11"/>
    </row>
    <row r="78" spans="1:9" ht="25.5" x14ac:dyDescent="0.25">
      <c r="A78" s="36">
        <f t="shared" si="0"/>
        <v>66</v>
      </c>
      <c r="B78" s="48" t="s">
        <v>75</v>
      </c>
      <c r="C78" s="49"/>
      <c r="D78" s="73"/>
      <c r="E78" s="64"/>
      <c r="F78" s="51"/>
      <c r="G78" s="44"/>
      <c r="H78" s="51"/>
    </row>
    <row r="79" spans="1:9" ht="25.5" x14ac:dyDescent="0.25">
      <c r="A79" s="36">
        <f t="shared" ref="A79:A80" si="1">A78+1</f>
        <v>67</v>
      </c>
      <c r="B79" s="29" t="s">
        <v>74</v>
      </c>
      <c r="C79" s="27"/>
      <c r="D79" s="41"/>
      <c r="E79" s="14">
        <v>265173.64689587196</v>
      </c>
      <c r="F79" s="43"/>
      <c r="G79" s="46">
        <v>266541.40021128621</v>
      </c>
      <c r="H79" s="14"/>
      <c r="I79" s="67"/>
    </row>
    <row r="80" spans="1:9" x14ac:dyDescent="0.25">
      <c r="A80" s="36">
        <f t="shared" si="1"/>
        <v>68</v>
      </c>
      <c r="B80" s="57" t="s">
        <v>71</v>
      </c>
      <c r="C80" s="30"/>
      <c r="D80" s="68"/>
      <c r="E80" s="46"/>
      <c r="F80" s="43"/>
      <c r="G80" s="44"/>
      <c r="H80" s="43"/>
    </row>
    <row r="81" spans="1:8" x14ac:dyDescent="0.25">
      <c r="A81" s="35">
        <v>69</v>
      </c>
      <c r="B81" s="7" t="s">
        <v>79</v>
      </c>
      <c r="C81" s="1" t="s">
        <v>77</v>
      </c>
      <c r="D81" s="74"/>
      <c r="E81" s="65"/>
      <c r="F81" s="74">
        <v>1</v>
      </c>
      <c r="G81" s="77">
        <v>1750</v>
      </c>
      <c r="H81" s="52"/>
    </row>
    <row r="82" spans="1:8" ht="25.5" x14ac:dyDescent="0.25">
      <c r="A82" s="35">
        <v>70</v>
      </c>
      <c r="B82" s="7" t="s">
        <v>78</v>
      </c>
      <c r="C82" s="1" t="s">
        <v>77</v>
      </c>
      <c r="D82" s="75"/>
      <c r="E82" s="66"/>
      <c r="F82" s="75">
        <v>1.5</v>
      </c>
      <c r="G82" s="78">
        <v>2550</v>
      </c>
      <c r="H82" s="35"/>
    </row>
    <row r="83" spans="1:8" ht="24" x14ac:dyDescent="0.25">
      <c r="A83" s="35">
        <v>71</v>
      </c>
      <c r="B83" s="19" t="s">
        <v>81</v>
      </c>
      <c r="C83" s="8" t="s">
        <v>80</v>
      </c>
      <c r="D83" s="75"/>
      <c r="E83" s="66"/>
      <c r="F83" s="75">
        <v>1</v>
      </c>
      <c r="G83" s="78">
        <v>68.417999999999992</v>
      </c>
      <c r="H83" s="35"/>
    </row>
    <row r="84" spans="1:8" x14ac:dyDescent="0.25">
      <c r="A84" s="35">
        <v>72</v>
      </c>
      <c r="B84" s="7" t="s">
        <v>76</v>
      </c>
      <c r="C84" s="1" t="s">
        <v>29</v>
      </c>
      <c r="D84" s="75"/>
      <c r="E84" s="66"/>
      <c r="F84" s="75">
        <v>1</v>
      </c>
      <c r="G84" s="78">
        <v>201.36</v>
      </c>
      <c r="H84" s="35"/>
    </row>
    <row r="85" spans="1:8" x14ac:dyDescent="0.25">
      <c r="A85" s="35">
        <v>73</v>
      </c>
      <c r="B85" s="7" t="s">
        <v>82</v>
      </c>
      <c r="C85" s="20" t="s">
        <v>83</v>
      </c>
      <c r="D85" s="75"/>
      <c r="E85" s="66"/>
      <c r="F85" s="75">
        <v>2.7</v>
      </c>
      <c r="G85" s="78">
        <v>248.50238400000003</v>
      </c>
      <c r="H85" s="35"/>
    </row>
    <row r="86" spans="1:8" x14ac:dyDescent="0.25">
      <c r="A86" s="35">
        <v>74</v>
      </c>
      <c r="B86" s="19" t="s">
        <v>84</v>
      </c>
      <c r="C86" s="8" t="s">
        <v>80</v>
      </c>
      <c r="D86" s="75"/>
      <c r="E86" s="66"/>
      <c r="F86" s="75">
        <v>2</v>
      </c>
      <c r="G86" s="78">
        <v>136.83599999999998</v>
      </c>
      <c r="H86" s="35"/>
    </row>
    <row r="87" spans="1:8" x14ac:dyDescent="0.25">
      <c r="A87" s="35">
        <v>75</v>
      </c>
      <c r="B87" s="19" t="s">
        <v>86</v>
      </c>
      <c r="C87" s="8" t="s">
        <v>80</v>
      </c>
      <c r="D87" s="75"/>
      <c r="E87" s="66"/>
      <c r="F87" s="75">
        <v>1</v>
      </c>
      <c r="G87" s="78">
        <v>68.417999999999992</v>
      </c>
      <c r="H87" s="35"/>
    </row>
    <row r="88" spans="1:8" x14ac:dyDescent="0.25">
      <c r="A88" s="35">
        <v>76</v>
      </c>
      <c r="B88" s="19" t="s">
        <v>85</v>
      </c>
      <c r="C88" s="8" t="s">
        <v>77</v>
      </c>
      <c r="D88" s="75"/>
      <c r="E88" s="66"/>
      <c r="F88" s="75">
        <v>0.5</v>
      </c>
      <c r="G88" s="78">
        <v>645.33500000000004</v>
      </c>
      <c r="H88" s="35"/>
    </row>
    <row r="89" spans="1:8" x14ac:dyDescent="0.25">
      <c r="A89" s="35">
        <v>77</v>
      </c>
      <c r="B89" s="7" t="s">
        <v>87</v>
      </c>
      <c r="C89" s="1" t="s">
        <v>29</v>
      </c>
      <c r="D89" s="75"/>
      <c r="E89" s="66"/>
      <c r="F89" s="75">
        <v>1</v>
      </c>
      <c r="G89" s="78">
        <v>2012.33</v>
      </c>
      <c r="H89" s="35"/>
    </row>
    <row r="90" spans="1:8" x14ac:dyDescent="0.25">
      <c r="A90" s="35">
        <v>78</v>
      </c>
      <c r="B90" s="22" t="s">
        <v>88</v>
      </c>
      <c r="C90" s="23"/>
      <c r="D90" s="75"/>
      <c r="E90" s="66"/>
      <c r="F90" s="75"/>
      <c r="G90" s="78">
        <v>0</v>
      </c>
      <c r="H90" s="35"/>
    </row>
    <row r="91" spans="1:8" x14ac:dyDescent="0.25">
      <c r="A91" s="35">
        <v>79</v>
      </c>
      <c r="B91" s="24" t="s">
        <v>89</v>
      </c>
      <c r="C91" s="23" t="s">
        <v>90</v>
      </c>
      <c r="D91" s="75"/>
      <c r="E91" s="66"/>
      <c r="F91" s="75">
        <v>0.3</v>
      </c>
      <c r="G91" s="78">
        <v>387.20100000000002</v>
      </c>
      <c r="H91" s="35"/>
    </row>
    <row r="92" spans="1:8" x14ac:dyDescent="0.25">
      <c r="A92" s="35">
        <v>80</v>
      </c>
      <c r="B92" s="24" t="s">
        <v>91</v>
      </c>
      <c r="C92" s="23" t="s">
        <v>29</v>
      </c>
      <c r="D92" s="75"/>
      <c r="E92" s="66"/>
      <c r="F92" s="75">
        <v>1</v>
      </c>
      <c r="G92" s="78">
        <v>197.48</v>
      </c>
      <c r="H92" s="35"/>
    </row>
    <row r="93" spans="1:8" x14ac:dyDescent="0.25">
      <c r="A93" s="35">
        <v>81</v>
      </c>
      <c r="B93" s="24" t="s">
        <v>93</v>
      </c>
      <c r="C93" s="23" t="s">
        <v>92</v>
      </c>
      <c r="D93" s="35"/>
      <c r="E93" s="66"/>
      <c r="F93" s="75">
        <v>0.6</v>
      </c>
      <c r="G93" s="78">
        <v>209.65799999999999</v>
      </c>
      <c r="H93" s="35"/>
    </row>
    <row r="94" spans="1:8" x14ac:dyDescent="0.25">
      <c r="A94" s="35">
        <v>82</v>
      </c>
      <c r="B94" s="19" t="s">
        <v>84</v>
      </c>
      <c r="C94" s="8" t="s">
        <v>80</v>
      </c>
      <c r="D94" s="35"/>
      <c r="E94" s="66"/>
      <c r="F94" s="75">
        <v>1</v>
      </c>
      <c r="G94" s="78">
        <v>68.417999999999992</v>
      </c>
      <c r="H94" s="35"/>
    </row>
    <row r="95" spans="1:8" x14ac:dyDescent="0.25">
      <c r="A95" s="35">
        <v>83</v>
      </c>
      <c r="B95" s="10" t="s">
        <v>58</v>
      </c>
      <c r="C95" s="9" t="s">
        <v>8</v>
      </c>
      <c r="D95" s="35"/>
      <c r="E95" s="66"/>
      <c r="F95" s="75">
        <v>374.22</v>
      </c>
      <c r="G95" s="78">
        <v>416.92789219767855</v>
      </c>
      <c r="H95" s="35"/>
    </row>
    <row r="96" spans="1:8" x14ac:dyDescent="0.25">
      <c r="A96" s="35">
        <v>84</v>
      </c>
      <c r="B96" s="24" t="s">
        <v>94</v>
      </c>
      <c r="C96" s="23" t="s">
        <v>29</v>
      </c>
      <c r="D96" s="35"/>
      <c r="E96" s="66"/>
      <c r="F96" s="75">
        <v>1</v>
      </c>
      <c r="G96" s="78">
        <v>0</v>
      </c>
      <c r="H96" s="35"/>
    </row>
    <row r="97" spans="1:8" x14ac:dyDescent="0.25">
      <c r="A97" s="35">
        <v>85</v>
      </c>
      <c r="B97" s="24" t="s">
        <v>95</v>
      </c>
      <c r="C97" s="23" t="s">
        <v>29</v>
      </c>
      <c r="D97" s="35"/>
      <c r="E97" s="66"/>
      <c r="F97" s="75">
        <v>1</v>
      </c>
      <c r="G97" s="78">
        <v>0</v>
      </c>
      <c r="H97" s="35"/>
    </row>
    <row r="98" spans="1:8" x14ac:dyDescent="0.25">
      <c r="A98" s="35">
        <v>86</v>
      </c>
      <c r="B98" s="5" t="s">
        <v>57</v>
      </c>
      <c r="C98" s="31"/>
      <c r="D98" s="35"/>
      <c r="E98" s="66"/>
      <c r="F98" s="75"/>
      <c r="G98" s="79">
        <v>8960.8842761976775</v>
      </c>
      <c r="H98" s="35"/>
    </row>
    <row r="99" spans="1:8" x14ac:dyDescent="0.25">
      <c r="A99" s="35">
        <v>87</v>
      </c>
      <c r="B99" s="16" t="s">
        <v>72</v>
      </c>
      <c r="C99" s="31"/>
      <c r="D99" s="35"/>
      <c r="E99" s="66"/>
      <c r="F99" s="75"/>
      <c r="G99" s="79">
        <v>275502.28448748391</v>
      </c>
      <c r="H99" s="35"/>
    </row>
    <row r="102" spans="1:8" x14ac:dyDescent="0.25">
      <c r="G102" s="80"/>
    </row>
  </sheetData>
  <mergeCells count="11">
    <mergeCell ref="C9:C11"/>
    <mergeCell ref="D9:E10"/>
    <mergeCell ref="F9:G10"/>
    <mergeCell ref="A10:A11"/>
    <mergeCell ref="H10:H11"/>
    <mergeCell ref="B7:G7"/>
    <mergeCell ref="B1:G1"/>
    <mergeCell ref="B2:G2"/>
    <mergeCell ref="B3:G3"/>
    <mergeCell ref="B4:G4"/>
    <mergeCell ref="B6:G6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2019-03-21T13:06:36Z</dcterms:modified>
</cp:coreProperties>
</file>