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645" windowWidth="14805" windowHeight="7470"/>
  </bookViews>
  <sheets>
    <sheet name="ГОД 18" sheetId="15" r:id="rId1"/>
  </sheets>
  <calcPr calcId="144525"/>
</workbook>
</file>

<file path=xl/calcChain.xml><?xml version="1.0" encoding="utf-8"?>
<calcChain xmlns="http://schemas.openxmlformats.org/spreadsheetml/2006/main">
  <c r="A16" i="15" l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</calcChain>
</file>

<file path=xl/sharedStrings.xml><?xml version="1.0" encoding="utf-8"?>
<sst xmlns="http://schemas.openxmlformats.org/spreadsheetml/2006/main" count="225" uniqueCount="150">
  <si>
    <t xml:space="preserve">I.  Санитарное   содержаннию  помещений общего пользования.  </t>
  </si>
  <si>
    <t>100 м2</t>
  </si>
  <si>
    <t>Итого</t>
  </si>
  <si>
    <t>II. Уборка  земельного участка летняя.</t>
  </si>
  <si>
    <t>Уборка газонов</t>
  </si>
  <si>
    <t>1000 м2</t>
  </si>
  <si>
    <t>Уборка территории сильной загрязненности</t>
  </si>
  <si>
    <t>100 шт.</t>
  </si>
  <si>
    <t>Подборка мусора на контейнерной площадке</t>
  </si>
  <si>
    <t>м3</t>
  </si>
  <si>
    <t>м/час</t>
  </si>
  <si>
    <t>III. Уборка  земельного участка зимняя.</t>
  </si>
  <si>
    <t xml:space="preserve">Сдвигание снега в дни снегопада </t>
  </si>
  <si>
    <t xml:space="preserve">Подметание снега с тротуара - крылец, конт площадок </t>
  </si>
  <si>
    <t xml:space="preserve">Пескопосыпка территории : крыльца и тротуары </t>
  </si>
  <si>
    <t>итого:</t>
  </si>
  <si>
    <t xml:space="preserve"> IV. Работы по обеспечению вывоза бытовых отходов</t>
  </si>
  <si>
    <t xml:space="preserve">V. Проведение технических осмотров и мелкий ремонт 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</si>
  <si>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</si>
  <si>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</si>
  <si>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</si>
  <si>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>Осмотр вводных электрических щитков</t>
  </si>
  <si>
    <t>шт</t>
  </si>
  <si>
    <t>Проверка вентканалов</t>
  </si>
  <si>
    <t>VI. Содержание иных элементов общего имущества</t>
  </si>
  <si>
    <t>VII.     Прочие  услуги</t>
  </si>
  <si>
    <t>1 м2</t>
  </si>
  <si>
    <t>Обслуживание внутридомового и фасадного газопровода и аварийное обслуживание</t>
  </si>
  <si>
    <t>VIII. Подготовка многоквартирного дома к сезонной эксплуатации.</t>
  </si>
  <si>
    <t>Промывка системы центрального отопления</t>
  </si>
  <si>
    <t xml:space="preserve">100 м3         здания </t>
  </si>
  <si>
    <t>вода для промывки системы отопления</t>
  </si>
  <si>
    <t xml:space="preserve">отвод воды </t>
  </si>
  <si>
    <t>Гидравлическое испытание трубопроводов
системы отопления</t>
  </si>
  <si>
    <t>100 м п</t>
  </si>
  <si>
    <t>Спуск и наполнение системы центрального отопления водой без осмотра</t>
  </si>
  <si>
    <t>Затраты управления МКД</t>
  </si>
  <si>
    <t>1000 м3
здания</t>
  </si>
  <si>
    <t xml:space="preserve">Аварийно-диспетчерское обслуживание </t>
  </si>
  <si>
    <t>Кровля</t>
  </si>
  <si>
    <t>Механизированная уборка дворовой территор.</t>
  </si>
  <si>
    <t>Стоимость песка- 100 м2-0,002 м3</t>
  </si>
  <si>
    <t>Очистка края кровли от слежавшегося снега со сбрасыванием сосулек (10% от S кровли)</t>
  </si>
  <si>
    <t>Осмотр шиферной  кровли</t>
  </si>
  <si>
    <t>Осмотр деревянных конструкций стропил</t>
  </si>
  <si>
    <t>100 м3</t>
  </si>
  <si>
    <t xml:space="preserve">Осмотр СО </t>
  </si>
  <si>
    <t>Проверка дымоходов</t>
  </si>
  <si>
    <t>Очистка территории 1-го класса с усовер- шенствованным покрытием под скребок: ступеньки и площадки крылец , контейнер- ные площадки</t>
  </si>
  <si>
    <t>Осмотр электросетей, арматуры и электро- обрудования на чердаках, подвалах и техэтажах</t>
  </si>
  <si>
    <t xml:space="preserve">Техническое обслуживание внутридомовых систем водоснабжения и водоотведения </t>
  </si>
  <si>
    <t>кв.м</t>
  </si>
  <si>
    <t>руб.</t>
  </si>
  <si>
    <t xml:space="preserve"> Сбор, транспортировка, утилизация   отходов —ТКО</t>
  </si>
  <si>
    <t xml:space="preserve"> Сбор, транспортировка, утилизация   отходов — КГО</t>
  </si>
  <si>
    <t>Подметание территории с усовер - шенствован-м покрытием: крыльца,</t>
  </si>
  <si>
    <t>Уборка газонов от опавших листьев</t>
  </si>
  <si>
    <t>Резерв средств на непредвиденные работы на расчетно-плановый период  ( руб)</t>
  </si>
  <si>
    <r>
      <t xml:space="preserve">IX.  Услуги по управлению </t>
    </r>
    <r>
      <rPr>
        <b/>
        <i/>
        <sz val="8"/>
        <rFont val="Times New Roman"/>
        <family val="1"/>
        <charset val="204"/>
      </rPr>
      <t>Многоквартирным домом</t>
    </r>
  </si>
  <si>
    <t>Работы по заявкам населения и осмотрам:</t>
  </si>
  <si>
    <t>Всего  затрат за отчетный период</t>
  </si>
  <si>
    <t>ИТОГО по содержанию   (без НДС)</t>
  </si>
  <si>
    <t>Итого:</t>
  </si>
  <si>
    <t>ремонт подшивки потолка в квартире №5</t>
  </si>
  <si>
    <t>укрепление чердачного перекрытия (фанера)</t>
  </si>
  <si>
    <t>10м2</t>
  </si>
  <si>
    <t>укрепление чердачного перекрытия (доска)</t>
  </si>
  <si>
    <t>100м2</t>
  </si>
  <si>
    <t>обработка антисептиком</t>
  </si>
  <si>
    <t>фанера 18 мм</t>
  </si>
  <si>
    <t>доска 40 мм</t>
  </si>
  <si>
    <t>изол</t>
  </si>
  <si>
    <t>рул</t>
  </si>
  <si>
    <t>м\час</t>
  </si>
  <si>
    <t>замена дверных петель выход на кровлю (1,2 под)</t>
  </si>
  <si>
    <t>10 шт</t>
  </si>
  <si>
    <t>дверные навесы</t>
  </si>
  <si>
    <t>10шт</t>
  </si>
  <si>
    <t>замена лампы освещения ЛОН (со стоимостью лампы) январь-март</t>
  </si>
  <si>
    <t>Текущий ремонт:</t>
  </si>
  <si>
    <t>Ремонт кровельного покрытия</t>
  </si>
  <si>
    <t>стоимость материалов:</t>
  </si>
  <si>
    <t>работа спец техники МТЗ-82 по доставке материалов</t>
  </si>
  <si>
    <t>Работа спец техники по ремонту кровельного покрытия (над кв 5)</t>
  </si>
  <si>
    <t>шифер</t>
  </si>
  <si>
    <t>изготовление метал. каркаса козырька (1, 2 под.)</t>
  </si>
  <si>
    <t>Подключение и отключение сварочного аппарата</t>
  </si>
  <si>
    <t>ручная сварка стыковых соединений</t>
  </si>
  <si>
    <t>м</t>
  </si>
  <si>
    <t>устройство кровельного покрытия (ондулин)</t>
  </si>
  <si>
    <t>изготовление и установка конька</t>
  </si>
  <si>
    <t>заделка проемов каркаса плитой ОСБ</t>
  </si>
  <si>
    <t>10 м2</t>
  </si>
  <si>
    <t>устройство обрешотки (доска)</t>
  </si>
  <si>
    <t>материалы для изготовления козырька</t>
  </si>
  <si>
    <t>метал. уголок 75</t>
  </si>
  <si>
    <t>метал. уголок 50</t>
  </si>
  <si>
    <t>кг</t>
  </si>
  <si>
    <t>замкнутый профиль 40*40</t>
  </si>
  <si>
    <t>ОСБ</t>
  </si>
  <si>
    <t>доска 25</t>
  </si>
  <si>
    <t>ондулин</t>
  </si>
  <si>
    <t>л</t>
  </si>
  <si>
    <t>переноска груза</t>
  </si>
  <si>
    <t>м\о  краска козырька</t>
  </si>
  <si>
    <t>отливы</t>
  </si>
  <si>
    <t>м\о эл. шитков</t>
  </si>
  <si>
    <t>работа спец техники МТЗ-82 по доставке каркаса козырька</t>
  </si>
  <si>
    <t>замена лампы освещения ЛОН, ДРЛ  (со стоимостью лампы) июль-сентябрь</t>
  </si>
  <si>
    <t>ремонт кровельного покрытия (промазка мастикой)</t>
  </si>
  <si>
    <t>укрепление металлического конька</t>
  </si>
  <si>
    <t>работа спец техники МТЗ-82</t>
  </si>
  <si>
    <t>замена лампы освещения ЛОН, ДРЛ  (со стоимостью лампы) октябрь</t>
  </si>
  <si>
    <t>замена лампы освещения ЛОН (со стоимостью лампы) ноябрь</t>
  </si>
  <si>
    <t>спил деревьев</t>
  </si>
  <si>
    <t>спил дерева</t>
  </si>
  <si>
    <t>1м3</t>
  </si>
  <si>
    <t>погрузка\выгрузка спила (0,02м3 = 1 груз)</t>
  </si>
  <si>
    <t>груз</t>
  </si>
  <si>
    <t>замена ступенек 1 пол л\кл</t>
  </si>
  <si>
    <t>двп</t>
  </si>
  <si>
    <t>смена досчатых полос с добавлением новых (без стоимости материалов)</t>
  </si>
  <si>
    <t>1м2</t>
  </si>
  <si>
    <t>погрузка\выгрузка груза</t>
  </si>
  <si>
    <t>засыпка выгребной ямы</t>
  </si>
  <si>
    <t>засыпка ямы вручную</t>
  </si>
  <si>
    <t>4м</t>
  </si>
  <si>
    <t>замена лампы освещения ЛОН (со стоимостью лампы)</t>
  </si>
  <si>
    <t>работа спец техники МТЗ-82 по вывозу спила</t>
  </si>
  <si>
    <t>погрузка спила</t>
  </si>
  <si>
    <t>спил дерева  (с торца дома)</t>
  </si>
  <si>
    <t xml:space="preserve">работа спец техники автовышка </t>
  </si>
  <si>
    <t xml:space="preserve">О ВЫПОЛНЕНИИ  УСЛОВИЙ  ДОГОВОРА  УПРАВЛЕНИЯ  </t>
  </si>
  <si>
    <t>за период с 01.01.2018 г. по 31.12.2018  г.</t>
  </si>
  <si>
    <t xml:space="preserve">     Работы  и  услуги  по  содержанию  и  ремонту</t>
  </si>
  <si>
    <t>общего  имущества  в  Многоквартирном  доме</t>
  </si>
  <si>
    <t>МНОГОКВАРТИРНЫМ  ДОМОМ  УЛ.ТИМИРЯЗЕВА, д.6</t>
  </si>
  <si>
    <t>№</t>
  </si>
  <si>
    <t xml:space="preserve">Наименование работ и услуг в соответствии с утвержденными Перечнями работ и услуг, предоставляемым Управляющей организацией </t>
  </si>
  <si>
    <t>Ед. изм. физических объемов</t>
  </si>
  <si>
    <t xml:space="preserve">Запланировано работ по Договору </t>
  </si>
  <si>
    <t>Фактически выполнено работ и услуг, подтвержденных актами выполненных работ и услуг</t>
  </si>
  <si>
    <t xml:space="preserve">Примечания,  </t>
  </si>
  <si>
    <t>п/п</t>
  </si>
  <si>
    <t xml:space="preserve">по Договору за отчетный период, </t>
  </si>
  <si>
    <t>причины отклонения от плана</t>
  </si>
  <si>
    <t>состав работ, фактические сроки оказания, иные сведения</t>
  </si>
  <si>
    <t>Кол-во</t>
  </si>
  <si>
    <t>Стоимость, руб.</t>
  </si>
  <si>
    <t>ОТЧЕТ  УПРАВЛЯЮЩЕЙ  ОРГАНИЗАЦИИ  ООО «Приоритет»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</si>
</sst>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#,##0.0"/>
  </numFmts>
  <fonts count="1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b/>
      <i/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left" wrapText="1"/>
    </xf>
    <xf numFmtId="4" fontId="5" fillId="0" borderId="1" xfId="0" applyNumberFormat="1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left" wrapText="1"/>
    </xf>
    <xf numFmtId="4" fontId="3" fillId="0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wrapText="1"/>
    </xf>
    <xf numFmtId="4" fontId="5" fillId="2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top" wrapText="1"/>
    </xf>
    <xf numFmtId="0" fontId="8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wrapText="1"/>
    </xf>
    <xf numFmtId="165" fontId="4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4" fontId="6" fillId="0" borderId="10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wrapText="1"/>
    </xf>
    <xf numFmtId="4" fontId="5" fillId="0" borderId="11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wrapText="1"/>
    </xf>
    <xf numFmtId="4" fontId="3" fillId="0" borderId="4" xfId="0" applyNumberFormat="1" applyFont="1" applyFill="1" applyBorder="1" applyAlignment="1">
      <alignment horizont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6" fontId="5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3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6" fillId="0" borderId="1" xfId="0" applyNumberFormat="1" applyFont="1" applyBorder="1" applyAlignment="1">
      <alignment horizontal="center"/>
    </xf>
    <xf numFmtId="0" fontId="17" fillId="0" borderId="1" xfId="0" applyFont="1" applyBorder="1"/>
    <xf numFmtId="4" fontId="17" fillId="0" borderId="1" xfId="0" applyNumberFormat="1" applyFont="1" applyBorder="1"/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 wrapText="1"/>
    </xf>
    <xf numFmtId="2" fontId="10" fillId="0" borderId="1" xfId="0" applyNumberFormat="1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3:H136"/>
  <sheetViews>
    <sheetView tabSelected="1" workbookViewId="0">
      <selection activeCell="B3" sqref="B3:G3"/>
    </sheetView>
  </sheetViews>
  <sheetFormatPr defaultRowHeight="15" x14ac:dyDescent="0.25"/>
  <cols>
    <col min="2" max="2" width="47.85546875" customWidth="1"/>
    <col min="3" max="8" width="15.85546875" customWidth="1"/>
  </cols>
  <sheetData>
    <row r="3" spans="1:8" x14ac:dyDescent="0.25">
      <c r="B3" s="95" t="s">
        <v>149</v>
      </c>
      <c r="C3" s="95"/>
      <c r="D3" s="95"/>
      <c r="E3" s="95"/>
      <c r="F3" s="95"/>
      <c r="G3" s="95"/>
    </row>
    <row r="4" spans="1:8" x14ac:dyDescent="0.25">
      <c r="B4" s="95" t="s">
        <v>132</v>
      </c>
      <c r="C4" s="95"/>
      <c r="D4" s="95"/>
      <c r="E4" s="95"/>
      <c r="F4" s="95"/>
      <c r="G4" s="95"/>
    </row>
    <row r="5" spans="1:8" x14ac:dyDescent="0.25">
      <c r="B5" s="96" t="s">
        <v>136</v>
      </c>
      <c r="C5" s="96"/>
      <c r="D5" s="96"/>
      <c r="E5" s="96"/>
      <c r="F5" s="96"/>
      <c r="G5" s="96"/>
    </row>
    <row r="6" spans="1:8" x14ac:dyDescent="0.25">
      <c r="B6" s="95" t="s">
        <v>133</v>
      </c>
      <c r="C6" s="95"/>
      <c r="D6" s="95"/>
      <c r="E6" s="95"/>
      <c r="F6" s="95"/>
      <c r="G6" s="95"/>
    </row>
    <row r="8" spans="1:8" x14ac:dyDescent="0.25">
      <c r="B8" s="95" t="s">
        <v>134</v>
      </c>
      <c r="C8" s="95"/>
      <c r="D8" s="95"/>
      <c r="E8" s="95"/>
      <c r="F8" s="95"/>
      <c r="G8" s="95"/>
    </row>
    <row r="9" spans="1:8" x14ac:dyDescent="0.25">
      <c r="B9" s="95" t="s">
        <v>135</v>
      </c>
      <c r="C9" s="95"/>
      <c r="D9" s="95"/>
      <c r="E9" s="95"/>
      <c r="F9" s="95"/>
      <c r="G9" s="95"/>
    </row>
    <row r="11" spans="1:8" ht="46.5" customHeight="1" x14ac:dyDescent="0.25">
      <c r="A11" s="44" t="s">
        <v>137</v>
      </c>
      <c r="B11" s="50" t="s">
        <v>138</v>
      </c>
      <c r="C11" s="86" t="s">
        <v>139</v>
      </c>
      <c r="D11" s="89" t="s">
        <v>140</v>
      </c>
      <c r="E11" s="90"/>
      <c r="F11" s="89" t="s">
        <v>141</v>
      </c>
      <c r="G11" s="90"/>
      <c r="H11" s="50" t="s">
        <v>142</v>
      </c>
    </row>
    <row r="12" spans="1:8" ht="17.25" customHeight="1" x14ac:dyDescent="0.25">
      <c r="A12" s="93" t="s">
        <v>143</v>
      </c>
      <c r="B12" s="50" t="s">
        <v>144</v>
      </c>
      <c r="C12" s="87"/>
      <c r="D12" s="91"/>
      <c r="E12" s="92"/>
      <c r="F12" s="91"/>
      <c r="G12" s="92"/>
      <c r="H12" s="86" t="s">
        <v>145</v>
      </c>
    </row>
    <row r="13" spans="1:8" ht="33.75" customHeight="1" x14ac:dyDescent="0.25">
      <c r="A13" s="94"/>
      <c r="B13" s="50" t="s">
        <v>146</v>
      </c>
      <c r="C13" s="88"/>
      <c r="D13" s="50" t="s">
        <v>147</v>
      </c>
      <c r="E13" s="50" t="s">
        <v>148</v>
      </c>
      <c r="F13" s="50" t="s">
        <v>147</v>
      </c>
      <c r="G13" s="50" t="s">
        <v>148</v>
      </c>
      <c r="H13" s="88"/>
    </row>
    <row r="14" spans="1:8" x14ac:dyDescent="0.25">
      <c r="A14" s="51">
        <v>1</v>
      </c>
      <c r="B14" s="51">
        <v>2</v>
      </c>
      <c r="C14" s="51">
        <v>3</v>
      </c>
      <c r="D14" s="51">
        <v>4</v>
      </c>
      <c r="E14" s="51">
        <v>5</v>
      </c>
      <c r="F14" s="51">
        <v>6</v>
      </c>
      <c r="G14" s="51">
        <v>7</v>
      </c>
      <c r="H14" s="51">
        <v>8</v>
      </c>
    </row>
    <row r="15" spans="1:8" ht="22.5" x14ac:dyDescent="0.25">
      <c r="A15" s="72">
        <v>1</v>
      </c>
      <c r="B15" s="52" t="s">
        <v>0</v>
      </c>
      <c r="C15" s="52"/>
      <c r="D15" s="52"/>
      <c r="E15" s="52"/>
      <c r="F15" s="57"/>
      <c r="G15" s="52"/>
      <c r="H15" s="49"/>
    </row>
    <row r="16" spans="1:8" x14ac:dyDescent="0.25">
      <c r="A16" s="72">
        <f>A15+1</f>
        <v>2</v>
      </c>
      <c r="B16" s="52" t="s">
        <v>3</v>
      </c>
      <c r="C16" s="52"/>
      <c r="D16" s="52"/>
      <c r="E16" s="52"/>
      <c r="F16" s="57"/>
      <c r="G16" s="52"/>
      <c r="H16" s="49"/>
    </row>
    <row r="17" spans="1:8" x14ac:dyDescent="0.25">
      <c r="A17" s="72">
        <f t="shared" ref="A17:A80" si="0">A16+1</f>
        <v>3</v>
      </c>
      <c r="B17" s="1" t="s">
        <v>4</v>
      </c>
      <c r="C17" s="45" t="s">
        <v>5</v>
      </c>
      <c r="D17" s="46">
        <v>7671.3</v>
      </c>
      <c r="E17" s="46">
        <v>1568.3234472032404</v>
      </c>
      <c r="F17" s="58">
        <v>7671.2999999999993</v>
      </c>
      <c r="G17" s="70">
        <v>1568.32344720324</v>
      </c>
      <c r="H17" s="49"/>
    </row>
    <row r="18" spans="1:8" ht="22.5" x14ac:dyDescent="0.25">
      <c r="A18" s="72">
        <f t="shared" si="0"/>
        <v>4</v>
      </c>
      <c r="B18" s="4" t="s">
        <v>55</v>
      </c>
      <c r="C18" s="45" t="s">
        <v>5</v>
      </c>
      <c r="D18" s="46">
        <v>520</v>
      </c>
      <c r="E18" s="46">
        <v>176.38419079840003</v>
      </c>
      <c r="F18" s="58">
        <v>520.00000000000023</v>
      </c>
      <c r="G18" s="70">
        <v>176.3841907984002</v>
      </c>
      <c r="H18" s="49"/>
    </row>
    <row r="19" spans="1:8" x14ac:dyDescent="0.25">
      <c r="A19" s="72">
        <f t="shared" si="0"/>
        <v>5</v>
      </c>
      <c r="B19" s="2" t="s">
        <v>6</v>
      </c>
      <c r="C19" s="45" t="s">
        <v>5</v>
      </c>
      <c r="D19" s="46">
        <v>147</v>
      </c>
      <c r="E19" s="46">
        <v>582.30098160192006</v>
      </c>
      <c r="F19" s="58">
        <v>147</v>
      </c>
      <c r="G19" s="70">
        <v>582.30098160192006</v>
      </c>
      <c r="H19" s="49"/>
    </row>
    <row r="20" spans="1:8" x14ac:dyDescent="0.25">
      <c r="A20" s="72">
        <f t="shared" si="0"/>
        <v>6</v>
      </c>
      <c r="B20" s="4" t="s">
        <v>56</v>
      </c>
      <c r="C20" s="5" t="s">
        <v>5</v>
      </c>
      <c r="D20" s="46">
        <v>147</v>
      </c>
      <c r="E20" s="46">
        <v>582.30081000000007</v>
      </c>
      <c r="F20" s="59">
        <v>147</v>
      </c>
      <c r="G20" s="55">
        <v>582.30081000000007</v>
      </c>
      <c r="H20" s="49"/>
    </row>
    <row r="21" spans="1:8" x14ac:dyDescent="0.25">
      <c r="A21" s="72">
        <f t="shared" si="0"/>
        <v>7</v>
      </c>
      <c r="B21" s="4" t="s">
        <v>8</v>
      </c>
      <c r="C21" s="5" t="s">
        <v>9</v>
      </c>
      <c r="D21" s="46">
        <v>18.3</v>
      </c>
      <c r="E21" s="46">
        <v>1409.3552125320002</v>
      </c>
      <c r="F21" s="60">
        <v>18.299999999999997</v>
      </c>
      <c r="G21" s="5">
        <v>1409.355212532</v>
      </c>
      <c r="H21" s="49"/>
    </row>
    <row r="22" spans="1:8" x14ac:dyDescent="0.25">
      <c r="A22" s="72">
        <f t="shared" si="0"/>
        <v>8</v>
      </c>
      <c r="B22" s="22" t="s">
        <v>2</v>
      </c>
      <c r="C22" s="23"/>
      <c r="D22" s="78"/>
      <c r="E22" s="78">
        <v>4318.6646421355617</v>
      </c>
      <c r="F22" s="61"/>
      <c r="G22" s="23">
        <v>4318.6646421355599</v>
      </c>
      <c r="H22" s="49"/>
    </row>
    <row r="23" spans="1:8" x14ac:dyDescent="0.25">
      <c r="A23" s="72">
        <f t="shared" si="0"/>
        <v>9</v>
      </c>
      <c r="B23" s="52" t="s">
        <v>11</v>
      </c>
      <c r="C23" s="52"/>
      <c r="D23" s="79"/>
      <c r="E23" s="79"/>
      <c r="F23" s="57"/>
      <c r="G23" s="52"/>
      <c r="H23" s="49"/>
    </row>
    <row r="24" spans="1:8" x14ac:dyDescent="0.25">
      <c r="A24" s="72">
        <f t="shared" si="0"/>
        <v>10</v>
      </c>
      <c r="B24" s="4" t="s">
        <v>40</v>
      </c>
      <c r="C24" s="5" t="s">
        <v>10</v>
      </c>
      <c r="D24" s="46">
        <v>3</v>
      </c>
      <c r="E24" s="46">
        <v>3872.0107587840002</v>
      </c>
      <c r="F24" s="62">
        <v>4.8</v>
      </c>
      <c r="G24" s="5">
        <v>6195.2160000000003</v>
      </c>
      <c r="H24" s="49"/>
    </row>
    <row r="25" spans="1:8" x14ac:dyDescent="0.25">
      <c r="A25" s="72">
        <f t="shared" si="0"/>
        <v>11</v>
      </c>
      <c r="B25" s="4" t="s">
        <v>12</v>
      </c>
      <c r="C25" s="7" t="s">
        <v>5</v>
      </c>
      <c r="D25" s="46">
        <v>100</v>
      </c>
      <c r="E25" s="46">
        <v>275.77772769199998</v>
      </c>
      <c r="F25" s="62">
        <v>100.0000000000002</v>
      </c>
      <c r="G25" s="5">
        <v>275.77772769199981</v>
      </c>
      <c r="H25" s="49"/>
    </row>
    <row r="26" spans="1:8" x14ac:dyDescent="0.25">
      <c r="A26" s="72">
        <f t="shared" si="0"/>
        <v>12</v>
      </c>
      <c r="B26" s="4" t="s">
        <v>13</v>
      </c>
      <c r="C26" s="5" t="s">
        <v>5</v>
      </c>
      <c r="D26" s="46">
        <v>520</v>
      </c>
      <c r="E26" s="46">
        <v>239.21022850399999</v>
      </c>
      <c r="F26" s="62">
        <v>520.00000000000023</v>
      </c>
      <c r="G26" s="5">
        <v>239.21022850399982</v>
      </c>
      <c r="H26" s="49"/>
    </row>
    <row r="27" spans="1:8" ht="33.75" x14ac:dyDescent="0.25">
      <c r="A27" s="72">
        <f t="shared" si="0"/>
        <v>13</v>
      </c>
      <c r="B27" s="4" t="s">
        <v>48</v>
      </c>
      <c r="C27" s="5" t="s">
        <v>5</v>
      </c>
      <c r="D27" s="46">
        <v>120</v>
      </c>
      <c r="E27" s="46">
        <v>913.33858514880001</v>
      </c>
      <c r="F27" s="62">
        <v>120</v>
      </c>
      <c r="G27" s="5">
        <v>913.33858514880012</v>
      </c>
      <c r="H27" s="49"/>
    </row>
    <row r="28" spans="1:8" x14ac:dyDescent="0.25">
      <c r="A28" s="72">
        <f t="shared" si="0"/>
        <v>14</v>
      </c>
      <c r="B28" s="4" t="s">
        <v>8</v>
      </c>
      <c r="C28" s="5" t="s">
        <v>9</v>
      </c>
      <c r="D28" s="46">
        <v>18.2</v>
      </c>
      <c r="E28" s="46">
        <v>1401.6538179280001</v>
      </c>
      <c r="F28" s="62">
        <v>18.199999999999982</v>
      </c>
      <c r="G28" s="5">
        <v>1401.6538179280019</v>
      </c>
      <c r="H28" s="49"/>
    </row>
    <row r="29" spans="1:8" x14ac:dyDescent="0.25">
      <c r="A29" s="72">
        <f t="shared" si="0"/>
        <v>15</v>
      </c>
      <c r="B29" s="4" t="s">
        <v>14</v>
      </c>
      <c r="C29" s="5" t="s">
        <v>5</v>
      </c>
      <c r="D29" s="46">
        <v>100</v>
      </c>
      <c r="E29" s="46">
        <v>56.225138836000006</v>
      </c>
      <c r="F29" s="62">
        <v>100.0000000000002</v>
      </c>
      <c r="G29" s="5">
        <v>56.225138836000021</v>
      </c>
      <c r="H29" s="49"/>
    </row>
    <row r="30" spans="1:8" x14ac:dyDescent="0.25">
      <c r="A30" s="72">
        <f t="shared" si="0"/>
        <v>16</v>
      </c>
      <c r="B30" s="6" t="s">
        <v>41</v>
      </c>
      <c r="C30" s="7" t="s">
        <v>9</v>
      </c>
      <c r="D30" s="46">
        <v>0.2</v>
      </c>
      <c r="E30" s="80">
        <v>195.80890909440006</v>
      </c>
      <c r="F30" s="63">
        <v>0.19999999999999979</v>
      </c>
      <c r="G30" s="7">
        <v>195.80890909439998</v>
      </c>
      <c r="H30" s="49"/>
    </row>
    <row r="31" spans="1:8" x14ac:dyDescent="0.25">
      <c r="A31" s="72">
        <f t="shared" si="0"/>
        <v>17</v>
      </c>
      <c r="B31" s="8" t="s">
        <v>15</v>
      </c>
      <c r="C31" s="9"/>
      <c r="D31" s="79"/>
      <c r="E31" s="79">
        <v>6954.0251659872001</v>
      </c>
      <c r="F31" s="64"/>
      <c r="G31" s="9">
        <v>9277.230407203202</v>
      </c>
      <c r="H31" s="49"/>
    </row>
    <row r="32" spans="1:8" x14ac:dyDescent="0.25">
      <c r="A32" s="72">
        <f t="shared" si="0"/>
        <v>18</v>
      </c>
      <c r="B32" s="52" t="s">
        <v>16</v>
      </c>
      <c r="C32" s="52"/>
      <c r="D32" s="79"/>
      <c r="E32" s="79"/>
      <c r="F32" s="57"/>
      <c r="G32" s="52"/>
      <c r="H32" s="49"/>
    </row>
    <row r="33" spans="1:8" x14ac:dyDescent="0.25">
      <c r="A33" s="72">
        <f t="shared" si="0"/>
        <v>19</v>
      </c>
      <c r="B33" s="10" t="s">
        <v>53</v>
      </c>
      <c r="C33" s="11" t="s">
        <v>9</v>
      </c>
      <c r="D33" s="46">
        <v>135.05000000000001</v>
      </c>
      <c r="E33" s="46">
        <v>58529.319500000005</v>
      </c>
      <c r="F33" s="65">
        <v>112.541666666667</v>
      </c>
      <c r="G33" s="5">
        <v>48774.432916666701</v>
      </c>
      <c r="H33" s="49"/>
    </row>
    <row r="34" spans="1:8" x14ac:dyDescent="0.25">
      <c r="A34" s="72">
        <f t="shared" si="0"/>
        <v>20</v>
      </c>
      <c r="B34" s="10" t="s">
        <v>54</v>
      </c>
      <c r="C34" s="11" t="s">
        <v>9</v>
      </c>
      <c r="D34" s="46">
        <v>18.2</v>
      </c>
      <c r="E34" s="46">
        <v>7887.6979999999994</v>
      </c>
      <c r="F34" s="65">
        <v>15.1666666666667</v>
      </c>
      <c r="G34" s="5">
        <v>6573.0816666666706</v>
      </c>
      <c r="H34" s="49"/>
    </row>
    <row r="35" spans="1:8" x14ac:dyDescent="0.25">
      <c r="A35" s="72">
        <f t="shared" si="0"/>
        <v>21</v>
      </c>
      <c r="B35" s="21" t="s">
        <v>62</v>
      </c>
      <c r="C35" s="47"/>
      <c r="D35" s="78"/>
      <c r="E35" s="78">
        <v>66417.017500000002</v>
      </c>
      <c r="F35" s="66"/>
      <c r="G35" s="23">
        <v>55347.514583333374</v>
      </c>
      <c r="H35" s="49"/>
    </row>
    <row r="36" spans="1:8" x14ac:dyDescent="0.25">
      <c r="A36" s="72">
        <f t="shared" si="0"/>
        <v>22</v>
      </c>
      <c r="B36" s="52" t="s">
        <v>17</v>
      </c>
      <c r="C36" s="52"/>
      <c r="D36" s="79"/>
      <c r="E36" s="79"/>
      <c r="F36" s="57"/>
      <c r="G36" s="52"/>
      <c r="H36" s="49"/>
    </row>
    <row r="37" spans="1:8" x14ac:dyDescent="0.25">
      <c r="A37" s="72">
        <f t="shared" si="0"/>
        <v>23</v>
      </c>
      <c r="B37" s="12" t="s">
        <v>43</v>
      </c>
      <c r="C37" s="5" t="s">
        <v>5</v>
      </c>
      <c r="D37" s="46">
        <v>614.5</v>
      </c>
      <c r="E37" s="46">
        <v>684.62986947644026</v>
      </c>
      <c r="F37" s="62">
        <v>614.5</v>
      </c>
      <c r="G37" s="5">
        <v>684.62986947644026</v>
      </c>
      <c r="H37" s="49"/>
    </row>
    <row r="38" spans="1:8" x14ac:dyDescent="0.25">
      <c r="A38" s="72">
        <f t="shared" si="0"/>
        <v>24</v>
      </c>
      <c r="B38" s="12" t="s">
        <v>44</v>
      </c>
      <c r="C38" s="5" t="s">
        <v>45</v>
      </c>
      <c r="D38" s="46">
        <v>47.03</v>
      </c>
      <c r="E38" s="46">
        <v>44.912593856696006</v>
      </c>
      <c r="F38" s="62">
        <v>47.03</v>
      </c>
      <c r="G38" s="5">
        <v>44.912593856696006</v>
      </c>
      <c r="H38" s="49"/>
    </row>
    <row r="39" spans="1:8" x14ac:dyDescent="0.25">
      <c r="A39" s="72">
        <f t="shared" si="0"/>
        <v>25</v>
      </c>
      <c r="B39" s="12" t="s">
        <v>18</v>
      </c>
      <c r="C39" s="5" t="s">
        <v>5</v>
      </c>
      <c r="D39" s="46">
        <v>9.1300000000000008</v>
      </c>
      <c r="E39" s="46">
        <v>6.9386252594692017</v>
      </c>
      <c r="F39" s="62">
        <v>9.1300000000000008</v>
      </c>
      <c r="G39" s="5">
        <v>6.9386252594692017</v>
      </c>
      <c r="H39" s="49"/>
    </row>
    <row r="40" spans="1:8" x14ac:dyDescent="0.25">
      <c r="A40" s="72">
        <f t="shared" si="0"/>
        <v>26</v>
      </c>
      <c r="B40" s="12" t="s">
        <v>19</v>
      </c>
      <c r="C40" s="5" t="s">
        <v>5</v>
      </c>
      <c r="D40" s="46">
        <v>404</v>
      </c>
      <c r="E40" s="46">
        <v>307.03226777936004</v>
      </c>
      <c r="F40" s="62">
        <v>404</v>
      </c>
      <c r="G40" s="5">
        <v>307.03226777936004</v>
      </c>
      <c r="H40" s="49"/>
    </row>
    <row r="41" spans="1:8" x14ac:dyDescent="0.25">
      <c r="A41" s="72">
        <f t="shared" si="0"/>
        <v>27</v>
      </c>
      <c r="B41" s="12" t="s">
        <v>20</v>
      </c>
      <c r="C41" s="5" t="s">
        <v>5</v>
      </c>
      <c r="D41" s="46">
        <v>573.9</v>
      </c>
      <c r="E41" s="46">
        <v>456.72021586978798</v>
      </c>
      <c r="F41" s="62">
        <v>573.9</v>
      </c>
      <c r="G41" s="5">
        <v>456.72021586978798</v>
      </c>
      <c r="H41" s="49"/>
    </row>
    <row r="42" spans="1:8" x14ac:dyDescent="0.25">
      <c r="A42" s="72">
        <f t="shared" si="0"/>
        <v>28</v>
      </c>
      <c r="B42" s="12" t="s">
        <v>46</v>
      </c>
      <c r="C42" s="5" t="s">
        <v>5</v>
      </c>
      <c r="D42" s="46">
        <v>1474.8000000000002</v>
      </c>
      <c r="E42" s="46">
        <v>2347.2951215342882</v>
      </c>
      <c r="F42" s="62">
        <v>1474.8000000000002</v>
      </c>
      <c r="G42" s="5">
        <v>2347.2951215342878</v>
      </c>
      <c r="H42" s="49"/>
    </row>
    <row r="43" spans="1:8" ht="22.5" x14ac:dyDescent="0.25">
      <c r="A43" s="72">
        <f t="shared" si="0"/>
        <v>29</v>
      </c>
      <c r="B43" s="12" t="s">
        <v>49</v>
      </c>
      <c r="C43" s="5" t="s">
        <v>5</v>
      </c>
      <c r="D43" s="46">
        <v>491.6</v>
      </c>
      <c r="E43" s="46">
        <v>782.43170717809608</v>
      </c>
      <c r="F43" s="62">
        <v>491.6</v>
      </c>
      <c r="G43" s="5">
        <v>782.43170717809608</v>
      </c>
      <c r="H43" s="49"/>
    </row>
    <row r="44" spans="1:8" x14ac:dyDescent="0.25">
      <c r="A44" s="72">
        <f t="shared" si="0"/>
        <v>30</v>
      </c>
      <c r="B44" s="12" t="s">
        <v>21</v>
      </c>
      <c r="C44" s="5" t="s">
        <v>7</v>
      </c>
      <c r="D44" s="46">
        <v>1</v>
      </c>
      <c r="E44" s="46">
        <v>74.129180503200018</v>
      </c>
      <c r="F44" s="62">
        <v>1</v>
      </c>
      <c r="G44" s="5">
        <v>74.129180503200018</v>
      </c>
      <c r="H44" s="49"/>
    </row>
    <row r="45" spans="1:8" x14ac:dyDescent="0.25">
      <c r="A45" s="72">
        <f t="shared" si="0"/>
        <v>31</v>
      </c>
      <c r="B45" s="12" t="s">
        <v>47</v>
      </c>
      <c r="C45" s="5" t="s">
        <v>22</v>
      </c>
      <c r="D45" s="46">
        <v>20</v>
      </c>
      <c r="E45" s="46">
        <v>3701.6045752</v>
      </c>
      <c r="F45" s="67">
        <v>18</v>
      </c>
      <c r="G45" s="13">
        <v>3331.44</v>
      </c>
      <c r="H45" s="49"/>
    </row>
    <row r="46" spans="1:8" x14ac:dyDescent="0.25">
      <c r="A46" s="72">
        <f t="shared" si="0"/>
        <v>32</v>
      </c>
      <c r="B46" s="12" t="s">
        <v>23</v>
      </c>
      <c r="C46" s="5" t="s">
        <v>22</v>
      </c>
      <c r="D46" s="46">
        <v>20</v>
      </c>
      <c r="E46" s="46">
        <v>1722.9261592</v>
      </c>
      <c r="F46" s="67">
        <v>18</v>
      </c>
      <c r="G46" s="13">
        <v>1550.67</v>
      </c>
      <c r="H46" s="49"/>
    </row>
    <row r="47" spans="1:8" x14ac:dyDescent="0.25">
      <c r="A47" s="72">
        <f t="shared" si="0"/>
        <v>33</v>
      </c>
      <c r="B47" s="24" t="s">
        <v>62</v>
      </c>
      <c r="C47" s="23"/>
      <c r="D47" s="78"/>
      <c r="E47" s="78">
        <v>10128.620315857337</v>
      </c>
      <c r="F47" s="61"/>
      <c r="G47" s="23">
        <v>9586.1995814573365</v>
      </c>
      <c r="H47" s="49"/>
    </row>
    <row r="48" spans="1:8" x14ac:dyDescent="0.25">
      <c r="A48" s="72">
        <f t="shared" si="0"/>
        <v>34</v>
      </c>
      <c r="B48" s="52" t="s">
        <v>24</v>
      </c>
      <c r="C48" s="52"/>
      <c r="D48" s="79"/>
      <c r="E48" s="79"/>
      <c r="F48" s="57"/>
      <c r="G48" s="52"/>
      <c r="H48" s="49"/>
    </row>
    <row r="49" spans="1:8" x14ac:dyDescent="0.25">
      <c r="A49" s="72">
        <f t="shared" si="0"/>
        <v>35</v>
      </c>
      <c r="B49" s="53" t="s">
        <v>39</v>
      </c>
      <c r="C49" s="52"/>
      <c r="D49" s="79"/>
      <c r="E49" s="79"/>
      <c r="F49" s="57"/>
      <c r="G49" s="52"/>
      <c r="H49" s="49"/>
    </row>
    <row r="50" spans="1:8" ht="23.25" x14ac:dyDescent="0.25">
      <c r="A50" s="72">
        <f t="shared" si="0"/>
        <v>36</v>
      </c>
      <c r="B50" s="14" t="s">
        <v>42</v>
      </c>
      <c r="C50" s="45" t="s">
        <v>1</v>
      </c>
      <c r="D50" s="46">
        <v>184.35</v>
      </c>
      <c r="E50" s="46">
        <v>3741.0116969994015</v>
      </c>
      <c r="F50" s="65">
        <v>0</v>
      </c>
      <c r="G50" s="46">
        <v>0</v>
      </c>
      <c r="H50" s="49"/>
    </row>
    <row r="51" spans="1:8" x14ac:dyDescent="0.25">
      <c r="A51" s="72">
        <f t="shared" si="0"/>
        <v>37</v>
      </c>
      <c r="B51" s="54" t="s">
        <v>62</v>
      </c>
      <c r="C51" s="54"/>
      <c r="D51" s="81"/>
      <c r="E51" s="81">
        <v>3741.0116969994015</v>
      </c>
      <c r="F51" s="83"/>
      <c r="G51" s="79">
        <v>0</v>
      </c>
      <c r="H51" s="49"/>
    </row>
    <row r="52" spans="1:8" x14ac:dyDescent="0.25">
      <c r="A52" s="72">
        <f t="shared" si="0"/>
        <v>38</v>
      </c>
      <c r="B52" s="52" t="s">
        <v>25</v>
      </c>
      <c r="C52" s="52"/>
      <c r="D52" s="79"/>
      <c r="E52" s="79"/>
      <c r="F52" s="83"/>
      <c r="G52" s="79"/>
      <c r="H52" s="49"/>
    </row>
    <row r="53" spans="1:8" x14ac:dyDescent="0.25">
      <c r="A53" s="72">
        <f t="shared" si="0"/>
        <v>39</v>
      </c>
      <c r="B53" s="1" t="s">
        <v>38</v>
      </c>
      <c r="C53" s="45" t="s">
        <v>51</v>
      </c>
      <c r="D53" s="46">
        <v>8113.2000000000007</v>
      </c>
      <c r="E53" s="46">
        <v>25258.867748640008</v>
      </c>
      <c r="F53" s="65">
        <v>8113.2000000000007</v>
      </c>
      <c r="G53" s="46">
        <v>25258.867748639997</v>
      </c>
      <c r="H53" s="49"/>
    </row>
    <row r="54" spans="1:8" ht="22.5" x14ac:dyDescent="0.25">
      <c r="A54" s="72">
        <f t="shared" si="0"/>
        <v>40</v>
      </c>
      <c r="B54" s="4" t="s">
        <v>27</v>
      </c>
      <c r="C54" s="5" t="s">
        <v>52</v>
      </c>
      <c r="D54" s="46"/>
      <c r="E54" s="46">
        <v>2900</v>
      </c>
      <c r="F54" s="65">
        <v>0</v>
      </c>
      <c r="G54" s="46">
        <v>791.2</v>
      </c>
      <c r="H54" s="49"/>
    </row>
    <row r="55" spans="1:8" ht="22.5" x14ac:dyDescent="0.25">
      <c r="A55" s="72">
        <f t="shared" si="0"/>
        <v>41</v>
      </c>
      <c r="B55" s="15" t="s">
        <v>50</v>
      </c>
      <c r="C55" s="5" t="s">
        <v>51</v>
      </c>
      <c r="D55" s="46">
        <v>8113.2000000000007</v>
      </c>
      <c r="E55" s="46">
        <v>18498.096000000001</v>
      </c>
      <c r="F55" s="65">
        <v>8113.2000000000007</v>
      </c>
      <c r="G55" s="46">
        <v>18498.096000000001</v>
      </c>
      <c r="H55" s="49"/>
    </row>
    <row r="56" spans="1:8" x14ac:dyDescent="0.25">
      <c r="A56" s="72">
        <f t="shared" si="0"/>
        <v>42</v>
      </c>
      <c r="B56" s="22" t="s">
        <v>62</v>
      </c>
      <c r="C56" s="23"/>
      <c r="D56" s="79"/>
      <c r="E56" s="79">
        <v>46656.96374864001</v>
      </c>
      <c r="F56" s="68"/>
      <c r="G56" s="23">
        <v>44548.16374864</v>
      </c>
      <c r="H56" s="49"/>
    </row>
    <row r="57" spans="1:8" ht="22.5" x14ac:dyDescent="0.25">
      <c r="A57" s="72">
        <f t="shared" si="0"/>
        <v>43</v>
      </c>
      <c r="B57" s="52" t="s">
        <v>28</v>
      </c>
      <c r="C57" s="52"/>
      <c r="D57" s="79"/>
      <c r="E57" s="79"/>
      <c r="F57" s="57"/>
      <c r="G57" s="52"/>
      <c r="H57" s="49"/>
    </row>
    <row r="58" spans="1:8" x14ac:dyDescent="0.25">
      <c r="A58" s="72">
        <f t="shared" si="0"/>
        <v>44</v>
      </c>
      <c r="B58" s="1" t="s">
        <v>29</v>
      </c>
      <c r="C58" s="7" t="s">
        <v>30</v>
      </c>
      <c r="D58" s="46">
        <v>3117</v>
      </c>
      <c r="E58" s="46">
        <v>8673.0141471852021</v>
      </c>
      <c r="F58" s="62">
        <v>3117</v>
      </c>
      <c r="G58" s="5">
        <v>8673.0141471852021</v>
      </c>
      <c r="H58" s="49"/>
    </row>
    <row r="59" spans="1:8" ht="22.5" x14ac:dyDescent="0.25">
      <c r="A59" s="72">
        <f t="shared" si="0"/>
        <v>45</v>
      </c>
      <c r="B59" s="1" t="s">
        <v>33</v>
      </c>
      <c r="C59" s="45" t="s">
        <v>34</v>
      </c>
      <c r="D59" s="46">
        <v>495</v>
      </c>
      <c r="E59" s="46">
        <v>13468.635668664001</v>
      </c>
      <c r="F59" s="62">
        <v>495</v>
      </c>
      <c r="G59" s="5">
        <v>13468.635668664001</v>
      </c>
      <c r="H59" s="49"/>
    </row>
    <row r="60" spans="1:8" x14ac:dyDescent="0.25">
      <c r="A60" s="72">
        <f t="shared" si="0"/>
        <v>46</v>
      </c>
      <c r="B60" s="2" t="s">
        <v>31</v>
      </c>
      <c r="C60" s="45" t="s">
        <v>9</v>
      </c>
      <c r="D60" s="46">
        <v>4</v>
      </c>
      <c r="E60" s="46">
        <v>196.80701168000004</v>
      </c>
      <c r="F60" s="62">
        <v>0.2</v>
      </c>
      <c r="G60" s="5">
        <v>9.840350584000003</v>
      </c>
      <c r="H60" s="49"/>
    </row>
    <row r="61" spans="1:8" x14ac:dyDescent="0.25">
      <c r="A61" s="72">
        <f t="shared" si="0"/>
        <v>47</v>
      </c>
      <c r="B61" s="2" t="s">
        <v>32</v>
      </c>
      <c r="C61" s="45" t="s">
        <v>9</v>
      </c>
      <c r="D61" s="46">
        <v>4</v>
      </c>
      <c r="E61" s="46">
        <v>173.92998384000003</v>
      </c>
      <c r="F61" s="62">
        <v>0.2</v>
      </c>
      <c r="G61" s="5">
        <v>8.6964991920000028</v>
      </c>
      <c r="H61" s="49"/>
    </row>
    <row r="62" spans="1:8" ht="22.5" x14ac:dyDescent="0.25">
      <c r="A62" s="72">
        <f t="shared" si="0"/>
        <v>48</v>
      </c>
      <c r="B62" s="1" t="s">
        <v>35</v>
      </c>
      <c r="C62" s="45" t="s">
        <v>37</v>
      </c>
      <c r="D62" s="46">
        <v>3117</v>
      </c>
      <c r="E62" s="46">
        <v>675.37445128571994</v>
      </c>
      <c r="F62" s="62">
        <v>3117</v>
      </c>
      <c r="G62" s="5">
        <v>675.37445128571994</v>
      </c>
      <c r="H62" s="49"/>
    </row>
    <row r="63" spans="1:8" x14ac:dyDescent="0.25">
      <c r="A63" s="72">
        <f t="shared" si="0"/>
        <v>49</v>
      </c>
      <c r="B63" s="21" t="s">
        <v>62</v>
      </c>
      <c r="C63" s="47"/>
      <c r="D63" s="78"/>
      <c r="E63" s="78">
        <v>23187.761262654923</v>
      </c>
      <c r="F63" s="61"/>
      <c r="G63" s="23">
        <v>22835.561116910922</v>
      </c>
      <c r="H63" s="49"/>
    </row>
    <row r="64" spans="1:8" x14ac:dyDescent="0.25">
      <c r="A64" s="72">
        <f t="shared" si="0"/>
        <v>50</v>
      </c>
      <c r="B64" s="47" t="s">
        <v>58</v>
      </c>
      <c r="C64" s="45"/>
      <c r="D64" s="46"/>
      <c r="E64" s="46"/>
      <c r="F64" s="62"/>
      <c r="G64" s="5"/>
      <c r="H64" s="49"/>
    </row>
    <row r="65" spans="1:8" x14ac:dyDescent="0.25">
      <c r="A65" s="72">
        <f t="shared" si="0"/>
        <v>51</v>
      </c>
      <c r="B65" s="16" t="s">
        <v>36</v>
      </c>
      <c r="C65" s="45" t="s">
        <v>26</v>
      </c>
      <c r="D65" s="46">
        <v>8112</v>
      </c>
      <c r="E65" s="78">
        <v>30399.695664000003</v>
      </c>
      <c r="F65" s="62">
        <v>8112</v>
      </c>
      <c r="G65" s="23">
        <v>30399.695663999999</v>
      </c>
      <c r="H65" s="76"/>
    </row>
    <row r="66" spans="1:8" ht="21" x14ac:dyDescent="0.25">
      <c r="A66" s="72">
        <f t="shared" si="0"/>
        <v>52</v>
      </c>
      <c r="B66" s="16" t="s">
        <v>57</v>
      </c>
      <c r="C66" s="16"/>
      <c r="D66" s="78"/>
      <c r="E66" s="78"/>
      <c r="F66" s="61"/>
      <c r="G66" s="23"/>
      <c r="H66" s="49"/>
    </row>
    <row r="67" spans="1:8" x14ac:dyDescent="0.25">
      <c r="A67" s="72">
        <f t="shared" si="0"/>
        <v>53</v>
      </c>
      <c r="B67" s="48" t="s">
        <v>61</v>
      </c>
      <c r="C67" s="48"/>
      <c r="D67" s="82"/>
      <c r="E67" s="82">
        <v>191803.75999627443</v>
      </c>
      <c r="F67" s="84"/>
      <c r="G67" s="85">
        <v>176313.02974368038</v>
      </c>
      <c r="H67" s="77"/>
    </row>
    <row r="68" spans="1:8" x14ac:dyDescent="0.25">
      <c r="A68" s="72">
        <f t="shared" si="0"/>
        <v>54</v>
      </c>
      <c r="B68" s="48" t="s">
        <v>79</v>
      </c>
      <c r="C68" s="48"/>
      <c r="D68" s="47"/>
      <c r="E68" s="56"/>
      <c r="F68" s="69"/>
      <c r="G68" s="56"/>
      <c r="H68" s="49"/>
    </row>
    <row r="69" spans="1:8" x14ac:dyDescent="0.25">
      <c r="A69" s="72">
        <f t="shared" si="0"/>
        <v>55</v>
      </c>
      <c r="B69" s="17" t="s">
        <v>59</v>
      </c>
      <c r="C69" s="19"/>
      <c r="D69" s="47"/>
      <c r="E69" s="56"/>
      <c r="F69" s="69"/>
      <c r="G69" s="56"/>
      <c r="H69" s="49"/>
    </row>
    <row r="70" spans="1:8" ht="25.5" x14ac:dyDescent="0.25">
      <c r="A70" s="72">
        <f t="shared" si="0"/>
        <v>56</v>
      </c>
      <c r="B70" s="28" t="s">
        <v>78</v>
      </c>
      <c r="C70" s="45" t="s">
        <v>77</v>
      </c>
      <c r="D70" s="44"/>
      <c r="E70" s="44"/>
      <c r="F70" s="74">
        <v>1</v>
      </c>
      <c r="G70" s="74">
        <v>68.417999999999992</v>
      </c>
      <c r="H70" s="49"/>
    </row>
    <row r="71" spans="1:8" x14ac:dyDescent="0.25">
      <c r="A71" s="72">
        <f t="shared" si="0"/>
        <v>57</v>
      </c>
      <c r="B71" s="25" t="s">
        <v>63</v>
      </c>
      <c r="C71" s="48"/>
      <c r="D71" s="44"/>
      <c r="E71" s="44"/>
      <c r="F71" s="74"/>
      <c r="G71" s="74"/>
      <c r="H71" s="49"/>
    </row>
    <row r="72" spans="1:8" x14ac:dyDescent="0.25">
      <c r="A72" s="72">
        <f t="shared" si="0"/>
        <v>58</v>
      </c>
      <c r="B72" s="26" t="s">
        <v>64</v>
      </c>
      <c r="C72" s="45" t="s">
        <v>65</v>
      </c>
      <c r="D72" s="44"/>
      <c r="E72" s="44"/>
      <c r="F72" s="74">
        <v>4.5</v>
      </c>
      <c r="G72" s="74">
        <v>2136.8131199999998</v>
      </c>
      <c r="H72" s="49"/>
    </row>
    <row r="73" spans="1:8" x14ac:dyDescent="0.25">
      <c r="A73" s="72">
        <f t="shared" si="0"/>
        <v>59</v>
      </c>
      <c r="B73" s="26" t="s">
        <v>66</v>
      </c>
      <c r="C73" s="45" t="s">
        <v>67</v>
      </c>
      <c r="D73" s="44"/>
      <c r="E73" s="44"/>
      <c r="F73" s="74">
        <v>1.6</v>
      </c>
      <c r="G73" s="74">
        <v>49.793702400000001</v>
      </c>
      <c r="H73" s="49"/>
    </row>
    <row r="74" spans="1:8" x14ac:dyDescent="0.25">
      <c r="A74" s="72">
        <f t="shared" si="0"/>
        <v>60</v>
      </c>
      <c r="B74" s="26" t="s">
        <v>68</v>
      </c>
      <c r="C74" s="45" t="s">
        <v>65</v>
      </c>
      <c r="D74" s="44"/>
      <c r="E74" s="44"/>
      <c r="F74" s="74">
        <v>12.2</v>
      </c>
      <c r="G74" s="74">
        <v>7219.2182400000002</v>
      </c>
      <c r="H74" s="49"/>
    </row>
    <row r="75" spans="1:8" x14ac:dyDescent="0.25">
      <c r="A75" s="72">
        <f t="shared" si="0"/>
        <v>61</v>
      </c>
      <c r="B75" s="26" t="s">
        <v>69</v>
      </c>
      <c r="C75" s="45" t="s">
        <v>22</v>
      </c>
      <c r="D75" s="44"/>
      <c r="E75" s="44"/>
      <c r="F75" s="74">
        <v>2</v>
      </c>
      <c r="G75" s="74">
        <v>2440</v>
      </c>
      <c r="H75" s="49"/>
    </row>
    <row r="76" spans="1:8" x14ac:dyDescent="0.25">
      <c r="A76" s="72">
        <f t="shared" si="0"/>
        <v>62</v>
      </c>
      <c r="B76" s="27" t="s">
        <v>70</v>
      </c>
      <c r="C76" s="45" t="s">
        <v>22</v>
      </c>
      <c r="D76" s="44"/>
      <c r="E76" s="44"/>
      <c r="F76" s="74">
        <v>4</v>
      </c>
      <c r="G76" s="74">
        <v>960</v>
      </c>
      <c r="H76" s="49"/>
    </row>
    <row r="77" spans="1:8" x14ac:dyDescent="0.25">
      <c r="A77" s="72">
        <f t="shared" si="0"/>
        <v>63</v>
      </c>
      <c r="B77" s="26" t="s">
        <v>71</v>
      </c>
      <c r="C77" s="45" t="s">
        <v>72</v>
      </c>
      <c r="D77" s="44"/>
      <c r="E77" s="44"/>
      <c r="F77" s="74">
        <v>1</v>
      </c>
      <c r="G77" s="74">
        <v>1300</v>
      </c>
      <c r="H77" s="49"/>
    </row>
    <row r="78" spans="1:8" x14ac:dyDescent="0.25">
      <c r="A78" s="72">
        <f t="shared" si="0"/>
        <v>64</v>
      </c>
      <c r="B78" s="2" t="s">
        <v>74</v>
      </c>
      <c r="C78" s="45" t="s">
        <v>75</v>
      </c>
      <c r="D78" s="44"/>
      <c r="E78" s="44"/>
      <c r="F78" s="74">
        <v>2</v>
      </c>
      <c r="G78" s="74">
        <v>728.19136000000003</v>
      </c>
      <c r="H78" s="49"/>
    </row>
    <row r="79" spans="1:8" x14ac:dyDescent="0.25">
      <c r="A79" s="72">
        <f t="shared" si="0"/>
        <v>65</v>
      </c>
      <c r="B79" s="2" t="s">
        <v>76</v>
      </c>
      <c r="C79" s="45" t="s">
        <v>22</v>
      </c>
      <c r="D79" s="44"/>
      <c r="E79" s="44"/>
      <c r="F79" s="74">
        <v>4</v>
      </c>
      <c r="G79" s="74">
        <v>195.52</v>
      </c>
      <c r="H79" s="49"/>
    </row>
    <row r="80" spans="1:8" x14ac:dyDescent="0.25">
      <c r="A80" s="72">
        <f t="shared" si="0"/>
        <v>66</v>
      </c>
      <c r="B80" s="30" t="s">
        <v>80</v>
      </c>
      <c r="C80" s="31" t="s">
        <v>65</v>
      </c>
      <c r="D80" s="44"/>
      <c r="E80" s="44"/>
      <c r="F80" s="74">
        <v>6</v>
      </c>
      <c r="G80" s="74">
        <v>3709.9379999999996</v>
      </c>
      <c r="H80" s="49"/>
    </row>
    <row r="81" spans="1:8" x14ac:dyDescent="0.25">
      <c r="A81" s="72">
        <f t="shared" ref="A81:A82" si="1">A80+1</f>
        <v>67</v>
      </c>
      <c r="B81" s="29" t="s">
        <v>81</v>
      </c>
      <c r="C81" s="31"/>
      <c r="D81" s="44"/>
      <c r="E81" s="44"/>
      <c r="F81" s="74"/>
      <c r="G81" s="74"/>
      <c r="H81" s="49"/>
    </row>
    <row r="82" spans="1:8" x14ac:dyDescent="0.25">
      <c r="A82" s="72">
        <f t="shared" si="1"/>
        <v>68</v>
      </c>
      <c r="B82" s="30" t="s">
        <v>84</v>
      </c>
      <c r="C82" s="31" t="s">
        <v>65</v>
      </c>
      <c r="D82" s="44"/>
      <c r="E82" s="44"/>
      <c r="F82" s="74">
        <v>6</v>
      </c>
      <c r="G82" s="74">
        <v>96</v>
      </c>
      <c r="H82" s="49"/>
    </row>
    <row r="83" spans="1:8" x14ac:dyDescent="0.25">
      <c r="A83" s="72">
        <v>69</v>
      </c>
      <c r="B83" s="30" t="s">
        <v>82</v>
      </c>
      <c r="C83" s="31" t="s">
        <v>73</v>
      </c>
      <c r="D83" s="44"/>
      <c r="E83" s="44"/>
      <c r="F83" s="74">
        <v>0.73</v>
      </c>
      <c r="G83" s="74">
        <v>942.18910000000005</v>
      </c>
      <c r="H83" s="49"/>
    </row>
    <row r="84" spans="1:8" x14ac:dyDescent="0.25">
      <c r="A84" s="72">
        <v>70</v>
      </c>
      <c r="B84" s="17" t="s">
        <v>59</v>
      </c>
      <c r="C84" s="19"/>
      <c r="D84" s="44"/>
      <c r="E84" s="44"/>
      <c r="F84" s="74"/>
      <c r="G84" s="74"/>
      <c r="H84" s="49"/>
    </row>
    <row r="85" spans="1:8" ht="24" x14ac:dyDescent="0.25">
      <c r="A85" s="72">
        <v>71</v>
      </c>
      <c r="B85" s="32" t="s">
        <v>83</v>
      </c>
      <c r="C85" s="31" t="s">
        <v>73</v>
      </c>
      <c r="D85" s="44"/>
      <c r="E85" s="44"/>
      <c r="F85" s="74">
        <v>3</v>
      </c>
      <c r="G85" s="74">
        <v>4937.9400000000005</v>
      </c>
      <c r="H85" s="49"/>
    </row>
    <row r="86" spans="1:8" x14ac:dyDescent="0.25">
      <c r="A86" s="72">
        <v>72</v>
      </c>
      <c r="B86" s="33" t="s">
        <v>85</v>
      </c>
      <c r="C86" s="48"/>
      <c r="D86" s="44"/>
      <c r="E86" s="44"/>
      <c r="F86" s="74"/>
      <c r="G86" s="74"/>
      <c r="H86" s="49"/>
    </row>
    <row r="87" spans="1:8" x14ac:dyDescent="0.25">
      <c r="A87" s="72">
        <v>73</v>
      </c>
      <c r="B87" s="34" t="s">
        <v>86</v>
      </c>
      <c r="C87" s="35" t="s">
        <v>22</v>
      </c>
      <c r="D87" s="44"/>
      <c r="E87" s="44"/>
      <c r="F87" s="74">
        <v>2</v>
      </c>
      <c r="G87" s="74">
        <v>394.9504</v>
      </c>
      <c r="H87" s="49"/>
    </row>
    <row r="88" spans="1:8" x14ac:dyDescent="0.25">
      <c r="A88" s="72">
        <v>74</v>
      </c>
      <c r="B88" s="34" t="s">
        <v>87</v>
      </c>
      <c r="C88" s="35" t="s">
        <v>88</v>
      </c>
      <c r="D88" s="44"/>
      <c r="E88" s="44"/>
      <c r="F88" s="74">
        <v>1.2</v>
      </c>
      <c r="G88" s="74">
        <v>419.31551999999999</v>
      </c>
      <c r="H88" s="49"/>
    </row>
    <row r="89" spans="1:8" x14ac:dyDescent="0.25">
      <c r="A89" s="72">
        <v>75</v>
      </c>
      <c r="B89" s="34" t="s">
        <v>89</v>
      </c>
      <c r="C89" s="35" t="s">
        <v>65</v>
      </c>
      <c r="D89" s="44"/>
      <c r="E89" s="44"/>
      <c r="F89" s="74">
        <v>4</v>
      </c>
      <c r="G89" s="74">
        <v>1742.8569599999998</v>
      </c>
      <c r="H89" s="49"/>
    </row>
    <row r="90" spans="1:8" x14ac:dyDescent="0.25">
      <c r="A90" s="72">
        <v>76</v>
      </c>
      <c r="B90" s="34" t="s">
        <v>90</v>
      </c>
      <c r="C90" s="35" t="s">
        <v>65</v>
      </c>
      <c r="D90" s="44"/>
      <c r="E90" s="44"/>
      <c r="F90" s="74">
        <v>0.92</v>
      </c>
      <c r="G90" s="74">
        <v>825.17876480000018</v>
      </c>
      <c r="H90" s="49"/>
    </row>
    <row r="91" spans="1:8" x14ac:dyDescent="0.25">
      <c r="A91" s="72">
        <v>77</v>
      </c>
      <c r="B91" s="34" t="s">
        <v>91</v>
      </c>
      <c r="C91" s="35" t="s">
        <v>92</v>
      </c>
      <c r="D91" s="44"/>
      <c r="E91" s="44"/>
      <c r="F91" s="74">
        <v>3.5</v>
      </c>
      <c r="G91" s="74">
        <v>796.97435999999993</v>
      </c>
      <c r="H91" s="49"/>
    </row>
    <row r="92" spans="1:8" x14ac:dyDescent="0.25">
      <c r="A92" s="72">
        <v>78</v>
      </c>
      <c r="B92" s="34" t="s">
        <v>93</v>
      </c>
      <c r="C92" s="35" t="s">
        <v>65</v>
      </c>
      <c r="D92" s="44"/>
      <c r="E92" s="44"/>
      <c r="F92" s="74">
        <v>3</v>
      </c>
      <c r="G92" s="74">
        <v>1662.5544000000002</v>
      </c>
      <c r="H92" s="49"/>
    </row>
    <row r="93" spans="1:8" x14ac:dyDescent="0.25">
      <c r="A93" s="72">
        <v>79</v>
      </c>
      <c r="B93" s="36" t="s">
        <v>94</v>
      </c>
      <c r="C93" s="35"/>
      <c r="D93" s="44"/>
      <c r="E93" s="44"/>
      <c r="F93" s="74"/>
      <c r="G93" s="74"/>
      <c r="H93" s="49"/>
    </row>
    <row r="94" spans="1:8" x14ac:dyDescent="0.25">
      <c r="A94" s="72">
        <v>80</v>
      </c>
      <c r="B94" s="34" t="s">
        <v>95</v>
      </c>
      <c r="C94" s="35" t="s">
        <v>22</v>
      </c>
      <c r="D94" s="44"/>
      <c r="E94" s="44"/>
      <c r="F94" s="74">
        <v>3</v>
      </c>
      <c r="G94" s="74">
        <v>564.45000000000005</v>
      </c>
      <c r="H94" s="49"/>
    </row>
    <row r="95" spans="1:8" x14ac:dyDescent="0.25">
      <c r="A95" s="72">
        <v>81</v>
      </c>
      <c r="B95" s="34" t="s">
        <v>96</v>
      </c>
      <c r="C95" s="35" t="s">
        <v>97</v>
      </c>
      <c r="D95" s="44"/>
      <c r="E95" s="44"/>
      <c r="F95" s="74">
        <v>25.46</v>
      </c>
      <c r="G95" s="74">
        <v>1504.6860000000001</v>
      </c>
      <c r="H95" s="49"/>
    </row>
    <row r="96" spans="1:8" x14ac:dyDescent="0.25">
      <c r="A96" s="72">
        <v>82</v>
      </c>
      <c r="B96" s="34" t="s">
        <v>98</v>
      </c>
      <c r="C96" s="35" t="s">
        <v>22</v>
      </c>
      <c r="D96" s="44"/>
      <c r="E96" s="44"/>
      <c r="F96" s="74">
        <v>1</v>
      </c>
      <c r="G96" s="74">
        <v>385.2</v>
      </c>
      <c r="H96" s="49"/>
    </row>
    <row r="97" spans="1:8" x14ac:dyDescent="0.25">
      <c r="A97" s="72">
        <v>83</v>
      </c>
      <c r="B97" s="34" t="s">
        <v>99</v>
      </c>
      <c r="C97" s="35" t="s">
        <v>22</v>
      </c>
      <c r="D97" s="44"/>
      <c r="E97" s="44"/>
      <c r="F97" s="74">
        <v>1.5</v>
      </c>
      <c r="G97" s="74">
        <v>1070.8499999999999</v>
      </c>
      <c r="H97" s="49"/>
    </row>
    <row r="98" spans="1:8" x14ac:dyDescent="0.25">
      <c r="A98" s="72">
        <v>84</v>
      </c>
      <c r="B98" s="34" t="s">
        <v>100</v>
      </c>
      <c r="C98" s="35" t="s">
        <v>88</v>
      </c>
      <c r="D98" s="44"/>
      <c r="E98" s="44"/>
      <c r="F98" s="74">
        <v>15</v>
      </c>
      <c r="G98" s="74">
        <v>337.5</v>
      </c>
      <c r="H98" s="49"/>
    </row>
    <row r="99" spans="1:8" x14ac:dyDescent="0.25">
      <c r="A99" s="72">
        <v>85</v>
      </c>
      <c r="B99" s="34" t="s">
        <v>101</v>
      </c>
      <c r="C99" s="35" t="s">
        <v>102</v>
      </c>
      <c r="D99" s="44"/>
      <c r="E99" s="44"/>
      <c r="F99" s="74">
        <v>2</v>
      </c>
      <c r="G99" s="74">
        <v>1300</v>
      </c>
      <c r="H99" s="49"/>
    </row>
    <row r="100" spans="1:8" x14ac:dyDescent="0.25">
      <c r="A100" s="72">
        <v>86</v>
      </c>
      <c r="B100" s="34" t="s">
        <v>84</v>
      </c>
      <c r="C100" s="35" t="s">
        <v>102</v>
      </c>
      <c r="D100" s="44"/>
      <c r="E100" s="44"/>
      <c r="F100" s="74">
        <v>4</v>
      </c>
      <c r="G100" s="74">
        <v>1280</v>
      </c>
      <c r="H100" s="49"/>
    </row>
    <row r="101" spans="1:8" x14ac:dyDescent="0.25">
      <c r="A101" s="72">
        <v>87</v>
      </c>
      <c r="B101" s="34" t="s">
        <v>103</v>
      </c>
      <c r="C101" s="35" t="s">
        <v>22</v>
      </c>
      <c r="D101" s="44"/>
      <c r="E101" s="44"/>
      <c r="F101" s="74">
        <v>4</v>
      </c>
      <c r="G101" s="74">
        <v>483.22559999999999</v>
      </c>
      <c r="H101" s="49"/>
    </row>
    <row r="102" spans="1:8" x14ac:dyDescent="0.25">
      <c r="A102" s="72">
        <v>88</v>
      </c>
      <c r="B102" s="34" t="s">
        <v>104</v>
      </c>
      <c r="C102" s="35" t="s">
        <v>65</v>
      </c>
      <c r="D102" s="44"/>
      <c r="E102" s="44"/>
      <c r="F102" s="74">
        <v>5.5</v>
      </c>
      <c r="G102" s="74">
        <v>506.42020000000002</v>
      </c>
      <c r="H102" s="49"/>
    </row>
    <row r="103" spans="1:8" x14ac:dyDescent="0.25">
      <c r="A103" s="72">
        <v>89</v>
      </c>
      <c r="B103" s="34" t="s">
        <v>105</v>
      </c>
      <c r="C103" s="35" t="s">
        <v>65</v>
      </c>
      <c r="D103" s="44"/>
      <c r="E103" s="44"/>
      <c r="F103" s="74">
        <v>1.5</v>
      </c>
      <c r="G103" s="74">
        <v>477.99336000000005</v>
      </c>
      <c r="H103" s="49"/>
    </row>
    <row r="104" spans="1:8" x14ac:dyDescent="0.25">
      <c r="A104" s="72">
        <v>90</v>
      </c>
      <c r="B104" s="37" t="s">
        <v>62</v>
      </c>
      <c r="C104" s="35"/>
      <c r="D104" s="44"/>
      <c r="E104" s="44"/>
      <c r="F104" s="74"/>
      <c r="G104" s="74"/>
      <c r="H104" s="49"/>
    </row>
    <row r="105" spans="1:8" x14ac:dyDescent="0.25">
      <c r="A105" s="72">
        <v>91</v>
      </c>
      <c r="B105" s="17" t="s">
        <v>59</v>
      </c>
      <c r="C105" s="19"/>
      <c r="D105" s="44"/>
      <c r="E105" s="44"/>
      <c r="F105" s="74"/>
      <c r="G105" s="74"/>
      <c r="H105" s="49"/>
    </row>
    <row r="106" spans="1:8" x14ac:dyDescent="0.25">
      <c r="A106" s="72">
        <v>92</v>
      </c>
      <c r="B106" s="28" t="s">
        <v>106</v>
      </c>
      <c r="C106" s="45" t="s">
        <v>65</v>
      </c>
      <c r="D106" s="44"/>
      <c r="E106" s="44"/>
      <c r="F106" s="74">
        <v>3.68</v>
      </c>
      <c r="G106" s="74">
        <v>338.69954560000008</v>
      </c>
      <c r="H106" s="49"/>
    </row>
    <row r="107" spans="1:8" ht="25.5" x14ac:dyDescent="0.25">
      <c r="A107" s="72">
        <v>93</v>
      </c>
      <c r="B107" s="28" t="s">
        <v>107</v>
      </c>
      <c r="C107" s="45" t="s">
        <v>73</v>
      </c>
      <c r="D107" s="44"/>
      <c r="E107" s="44"/>
      <c r="F107" s="74">
        <v>1</v>
      </c>
      <c r="G107" s="74">
        <v>1290.6702529280001</v>
      </c>
      <c r="H107" s="49"/>
    </row>
    <row r="108" spans="1:8" ht="25.5" x14ac:dyDescent="0.25">
      <c r="A108" s="72">
        <v>94</v>
      </c>
      <c r="B108" s="28" t="s">
        <v>108</v>
      </c>
      <c r="C108" s="45" t="s">
        <v>77</v>
      </c>
      <c r="D108" s="44"/>
      <c r="E108" s="44"/>
      <c r="F108" s="74">
        <v>3</v>
      </c>
      <c r="G108" s="74">
        <v>205.25399999999999</v>
      </c>
      <c r="H108" s="49"/>
    </row>
    <row r="109" spans="1:8" x14ac:dyDescent="0.25">
      <c r="A109" s="72">
        <v>95</v>
      </c>
      <c r="B109" s="30" t="s">
        <v>109</v>
      </c>
      <c r="C109" s="31" t="s">
        <v>88</v>
      </c>
      <c r="D109" s="44"/>
      <c r="E109" s="44"/>
      <c r="F109" s="74">
        <v>0.5</v>
      </c>
      <c r="G109" s="74">
        <v>1270.3392000000001</v>
      </c>
      <c r="H109" s="49"/>
    </row>
    <row r="110" spans="1:8" x14ac:dyDescent="0.25">
      <c r="A110" s="72">
        <v>96</v>
      </c>
      <c r="B110" s="30" t="s">
        <v>110</v>
      </c>
      <c r="C110" s="31" t="s">
        <v>88</v>
      </c>
      <c r="D110" s="44"/>
      <c r="E110" s="44"/>
      <c r="F110" s="74">
        <v>2</v>
      </c>
      <c r="G110" s="74">
        <v>786.19840000000011</v>
      </c>
      <c r="H110" s="49"/>
    </row>
    <row r="111" spans="1:8" x14ac:dyDescent="0.25">
      <c r="A111" s="72">
        <v>97</v>
      </c>
      <c r="B111" s="30" t="s">
        <v>111</v>
      </c>
      <c r="C111" s="31" t="s">
        <v>73</v>
      </c>
      <c r="D111" s="44"/>
      <c r="E111" s="44"/>
      <c r="F111" s="74">
        <v>0.5</v>
      </c>
      <c r="G111" s="74">
        <v>645.33512646400004</v>
      </c>
      <c r="H111" s="49"/>
    </row>
    <row r="112" spans="1:8" ht="25.5" x14ac:dyDescent="0.25">
      <c r="A112" s="72">
        <v>98</v>
      </c>
      <c r="B112" s="28" t="s">
        <v>112</v>
      </c>
      <c r="C112" s="45" t="s">
        <v>77</v>
      </c>
      <c r="D112" s="44"/>
      <c r="E112" s="44"/>
      <c r="F112" s="74">
        <v>2</v>
      </c>
      <c r="G112" s="74">
        <v>136.83599999999998</v>
      </c>
      <c r="H112" s="49"/>
    </row>
    <row r="113" spans="1:8" ht="25.5" x14ac:dyDescent="0.25">
      <c r="A113" s="72">
        <v>99</v>
      </c>
      <c r="B113" s="28" t="s">
        <v>113</v>
      </c>
      <c r="C113" s="45" t="s">
        <v>77</v>
      </c>
      <c r="D113" s="44"/>
      <c r="E113" s="44"/>
      <c r="F113" s="74">
        <v>1</v>
      </c>
      <c r="G113" s="74">
        <v>68.417999999999992</v>
      </c>
      <c r="H113" s="49"/>
    </row>
    <row r="114" spans="1:8" x14ac:dyDescent="0.25">
      <c r="A114" s="72">
        <v>100</v>
      </c>
      <c r="B114" s="39" t="s">
        <v>114</v>
      </c>
      <c r="C114" s="40"/>
      <c r="D114" s="44"/>
      <c r="E114" s="44"/>
      <c r="F114" s="74"/>
      <c r="G114" s="74"/>
      <c r="H114" s="49"/>
    </row>
    <row r="115" spans="1:8" x14ac:dyDescent="0.25">
      <c r="A115" s="72">
        <v>101</v>
      </c>
      <c r="B115" s="41" t="s">
        <v>115</v>
      </c>
      <c r="C115" s="40" t="s">
        <v>116</v>
      </c>
      <c r="D115" s="44"/>
      <c r="E115" s="44"/>
      <c r="F115" s="74">
        <v>9.4E-2</v>
      </c>
      <c r="G115" s="74">
        <v>130.65718000000001</v>
      </c>
      <c r="H115" s="49"/>
    </row>
    <row r="116" spans="1:8" x14ac:dyDescent="0.25">
      <c r="A116" s="72">
        <v>102</v>
      </c>
      <c r="B116" s="41" t="s">
        <v>117</v>
      </c>
      <c r="C116" s="40" t="s">
        <v>118</v>
      </c>
      <c r="D116" s="44"/>
      <c r="E116" s="44"/>
      <c r="F116" s="74">
        <v>5</v>
      </c>
      <c r="G116" s="74">
        <v>604.04999999999995</v>
      </c>
      <c r="H116" s="49"/>
    </row>
    <row r="117" spans="1:8" x14ac:dyDescent="0.25">
      <c r="A117" s="72">
        <v>103</v>
      </c>
      <c r="B117" s="41" t="s">
        <v>111</v>
      </c>
      <c r="C117" s="40" t="s">
        <v>73</v>
      </c>
      <c r="D117" s="44"/>
      <c r="E117" s="44"/>
      <c r="F117" s="74">
        <v>1</v>
      </c>
      <c r="G117" s="74">
        <v>1290.6702529280001</v>
      </c>
      <c r="H117" s="49"/>
    </row>
    <row r="118" spans="1:8" x14ac:dyDescent="0.25">
      <c r="A118" s="72">
        <v>104</v>
      </c>
      <c r="B118" s="42" t="s">
        <v>119</v>
      </c>
      <c r="C118" s="45"/>
      <c r="D118" s="44"/>
      <c r="E118" s="44"/>
      <c r="F118" s="74"/>
      <c r="G118" s="74"/>
      <c r="H118" s="49"/>
    </row>
    <row r="119" spans="1:8" ht="25.5" x14ac:dyDescent="0.25">
      <c r="A119" s="72">
        <v>105</v>
      </c>
      <c r="B119" s="28" t="s">
        <v>121</v>
      </c>
      <c r="C119" s="45" t="s">
        <v>122</v>
      </c>
      <c r="D119" s="44"/>
      <c r="E119" s="44"/>
      <c r="F119" s="74">
        <v>0.38</v>
      </c>
      <c r="G119" s="74">
        <v>212.92159999999998</v>
      </c>
      <c r="H119" s="49"/>
    </row>
    <row r="120" spans="1:8" x14ac:dyDescent="0.25">
      <c r="A120" s="72">
        <v>106</v>
      </c>
      <c r="B120" s="30" t="s">
        <v>70</v>
      </c>
      <c r="C120" s="31" t="s">
        <v>126</v>
      </c>
      <c r="D120" s="44"/>
      <c r="E120" s="44"/>
      <c r="F120" s="74">
        <v>0.22</v>
      </c>
      <c r="G120" s="74">
        <v>10.56</v>
      </c>
      <c r="H120" s="49"/>
    </row>
    <row r="121" spans="1:8" x14ac:dyDescent="0.25">
      <c r="A121" s="72">
        <v>107</v>
      </c>
      <c r="B121" s="30" t="s">
        <v>120</v>
      </c>
      <c r="C121" s="31" t="s">
        <v>122</v>
      </c>
      <c r="D121" s="44"/>
      <c r="E121" s="44"/>
      <c r="F121" s="74">
        <v>0.16200000000000001</v>
      </c>
      <c r="G121" s="74">
        <v>8.6913</v>
      </c>
      <c r="H121" s="49"/>
    </row>
    <row r="122" spans="1:8" x14ac:dyDescent="0.25">
      <c r="A122" s="72">
        <v>108</v>
      </c>
      <c r="B122" s="48" t="s">
        <v>124</v>
      </c>
      <c r="C122" s="31"/>
      <c r="D122" s="44"/>
      <c r="E122" s="44"/>
      <c r="F122" s="74"/>
      <c r="G122" s="74"/>
      <c r="H122" s="49"/>
    </row>
    <row r="123" spans="1:8" x14ac:dyDescent="0.25">
      <c r="A123" s="72">
        <v>109</v>
      </c>
      <c r="B123" s="30" t="s">
        <v>125</v>
      </c>
      <c r="C123" s="31" t="s">
        <v>9</v>
      </c>
      <c r="D123" s="44"/>
      <c r="E123" s="44"/>
      <c r="F123" s="74">
        <v>0.5</v>
      </c>
      <c r="G123" s="74">
        <v>290.35500000000002</v>
      </c>
      <c r="H123" s="49"/>
    </row>
    <row r="124" spans="1:8" x14ac:dyDescent="0.25">
      <c r="A124" s="72">
        <v>110</v>
      </c>
      <c r="B124" s="41" t="s">
        <v>111</v>
      </c>
      <c r="C124" s="40" t="s">
        <v>73</v>
      </c>
      <c r="D124" s="44"/>
      <c r="E124" s="44"/>
      <c r="F124" s="74">
        <v>1</v>
      </c>
      <c r="G124" s="74">
        <v>1290.67</v>
      </c>
      <c r="H124" s="49"/>
    </row>
    <row r="125" spans="1:8" x14ac:dyDescent="0.25">
      <c r="A125" s="72">
        <v>111</v>
      </c>
      <c r="B125" s="41" t="s">
        <v>123</v>
      </c>
      <c r="C125" s="40" t="s">
        <v>118</v>
      </c>
      <c r="D125" s="44"/>
      <c r="E125" s="44"/>
      <c r="F125" s="74">
        <v>25</v>
      </c>
      <c r="G125" s="74">
        <v>3020.25</v>
      </c>
      <c r="H125" s="49"/>
    </row>
    <row r="126" spans="1:8" x14ac:dyDescent="0.25">
      <c r="A126" s="72">
        <v>112</v>
      </c>
      <c r="B126" s="28" t="s">
        <v>127</v>
      </c>
      <c r="C126" s="45" t="s">
        <v>77</v>
      </c>
      <c r="D126" s="44"/>
      <c r="E126" s="44"/>
      <c r="F126" s="74">
        <v>1</v>
      </c>
      <c r="G126" s="74">
        <v>68.417999999999992</v>
      </c>
      <c r="H126" s="49"/>
    </row>
    <row r="127" spans="1:8" x14ac:dyDescent="0.25">
      <c r="A127" s="72">
        <v>113</v>
      </c>
      <c r="B127" s="12" t="s">
        <v>43</v>
      </c>
      <c r="C127" s="3" t="s">
        <v>5</v>
      </c>
      <c r="D127" s="44"/>
      <c r="E127" s="44"/>
      <c r="F127" s="74">
        <v>614.5</v>
      </c>
      <c r="G127" s="74">
        <v>684.62986947644026</v>
      </c>
      <c r="H127" s="49"/>
    </row>
    <row r="128" spans="1:8" x14ac:dyDescent="0.25">
      <c r="A128" s="72">
        <v>114</v>
      </c>
      <c r="B128" s="43" t="s">
        <v>130</v>
      </c>
      <c r="C128" s="3"/>
      <c r="D128" s="44"/>
      <c r="E128" s="44"/>
      <c r="F128" s="74"/>
      <c r="G128" s="74"/>
      <c r="H128" s="49"/>
    </row>
    <row r="129" spans="1:8" x14ac:dyDescent="0.25">
      <c r="A129" s="72">
        <v>115</v>
      </c>
      <c r="B129" s="28" t="s">
        <v>115</v>
      </c>
      <c r="C129" s="38" t="s">
        <v>9</v>
      </c>
      <c r="D129" s="44"/>
      <c r="E129" s="44"/>
      <c r="F129" s="74"/>
      <c r="G129" s="74">
        <v>3745.18</v>
      </c>
      <c r="H129" s="49"/>
    </row>
    <row r="130" spans="1:8" x14ac:dyDescent="0.25">
      <c r="A130" s="72">
        <v>116</v>
      </c>
      <c r="B130" s="28" t="s">
        <v>131</v>
      </c>
      <c r="C130" s="38"/>
      <c r="D130" s="44"/>
      <c r="E130" s="44"/>
      <c r="F130" s="74"/>
      <c r="G130" s="74">
        <v>733.56</v>
      </c>
      <c r="H130" s="49"/>
    </row>
    <row r="131" spans="1:8" x14ac:dyDescent="0.25">
      <c r="A131" s="72">
        <v>117</v>
      </c>
      <c r="B131" s="28" t="s">
        <v>128</v>
      </c>
      <c r="C131" s="38" t="s">
        <v>73</v>
      </c>
      <c r="D131" s="44"/>
      <c r="E131" s="44"/>
      <c r="F131" s="74"/>
      <c r="G131" s="74">
        <v>920.34</v>
      </c>
      <c r="H131" s="49"/>
    </row>
    <row r="132" spans="1:8" x14ac:dyDescent="0.25">
      <c r="A132" s="72">
        <v>118</v>
      </c>
      <c r="B132" s="28" t="s">
        <v>129</v>
      </c>
      <c r="C132" s="38" t="s">
        <v>118</v>
      </c>
      <c r="D132" s="44"/>
      <c r="E132" s="44"/>
      <c r="F132" s="74"/>
      <c r="G132" s="74">
        <v>495.34</v>
      </c>
      <c r="H132" s="49"/>
    </row>
    <row r="133" spans="1:8" x14ac:dyDescent="0.25">
      <c r="A133" s="72">
        <v>119</v>
      </c>
      <c r="B133" s="20" t="s">
        <v>62</v>
      </c>
      <c r="C133" s="49"/>
      <c r="D133" s="44"/>
      <c r="E133" s="44"/>
      <c r="F133" s="74"/>
      <c r="G133" s="75">
        <v>56784.22081459644</v>
      </c>
      <c r="H133" s="73"/>
    </row>
    <row r="134" spans="1:8" x14ac:dyDescent="0.25">
      <c r="A134" s="72">
        <v>120</v>
      </c>
      <c r="B134" s="18" t="s">
        <v>60</v>
      </c>
      <c r="C134" s="49"/>
      <c r="D134" s="44"/>
      <c r="E134" s="44"/>
      <c r="F134" s="74"/>
      <c r="G134" s="75">
        <v>233097.25055827684</v>
      </c>
      <c r="H134" s="75"/>
    </row>
    <row r="135" spans="1:8" x14ac:dyDescent="0.25">
      <c r="H135" s="71"/>
    </row>
    <row r="136" spans="1:8" x14ac:dyDescent="0.25">
      <c r="H136" s="71"/>
    </row>
  </sheetData>
  <mergeCells count="11">
    <mergeCell ref="B9:G9"/>
    <mergeCell ref="B3:G3"/>
    <mergeCell ref="B4:G4"/>
    <mergeCell ref="B5:G5"/>
    <mergeCell ref="B6:G6"/>
    <mergeCell ref="B8:G8"/>
    <mergeCell ref="C11:C13"/>
    <mergeCell ref="D11:E12"/>
    <mergeCell ref="F11:G12"/>
    <mergeCell ref="A12:A13"/>
    <mergeCell ref="H12:H13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ГОД 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2019-03-21T13:06:12Z</dcterms:modified>
</cp:coreProperties>
</file>