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0830" windowHeight="7950"/>
  </bookViews>
  <sheets>
    <sheet name="ГОД (2)" sheetId="24" r:id="rId1"/>
  </sheets>
  <calcPr calcId="144525"/>
</workbook>
</file>

<file path=xl/calcChain.xml><?xml version="1.0" encoding="utf-8"?>
<calcChain xmlns="http://schemas.openxmlformats.org/spreadsheetml/2006/main">
  <c r="A15" i="24" l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A65" i="24" s="1"/>
  <c r="A66" i="24" s="1"/>
  <c r="A67" i="24" s="1"/>
  <c r="A68" i="24" s="1"/>
  <c r="A69" i="24" s="1"/>
  <c r="A70" i="24" s="1"/>
  <c r="A71" i="24" s="1"/>
  <c r="A72" i="24" s="1"/>
  <c r="A73" i="24" s="1"/>
  <c r="A74" i="24" s="1"/>
  <c r="A75" i="24" s="1"/>
  <c r="A76" i="24" s="1"/>
  <c r="A77" i="24" s="1"/>
  <c r="A78" i="24" s="1"/>
  <c r="A79" i="24" s="1"/>
  <c r="A80" i="24" s="1"/>
  <c r="A81" i="24" s="1"/>
</calcChain>
</file>

<file path=xl/sharedStrings.xml><?xml version="1.0" encoding="utf-8"?>
<sst xmlns="http://schemas.openxmlformats.org/spreadsheetml/2006/main" count="274" uniqueCount="182">
  <si>
    <t>Влажное подметание лестничных клеток 1 этажа</t>
  </si>
  <si>
    <t>Влажное подметание лестничных клеток 2-5 этажа</t>
  </si>
  <si>
    <t>Мытье лестничных  площадок и маршей 1-5 этаж.</t>
  </si>
  <si>
    <t>Мытье окон</t>
  </si>
  <si>
    <t>10м2</t>
  </si>
  <si>
    <t>Влажная протирка перил</t>
  </si>
  <si>
    <t>Влажная протирка почтовых ящиков</t>
  </si>
  <si>
    <t xml:space="preserve">Влажная уборка стен </t>
  </si>
  <si>
    <t>100 м2</t>
  </si>
  <si>
    <t>Влажная протирка дверей</t>
  </si>
  <si>
    <t>Влажная протирка подоконников</t>
  </si>
  <si>
    <t>Влажная протирка отопительных приборов</t>
  </si>
  <si>
    <t>итого:</t>
  </si>
  <si>
    <t xml:space="preserve"> - Уборка  газонов</t>
  </si>
  <si>
    <t>Уборка газонов сильной загрязненности</t>
  </si>
  <si>
    <t>Уборка газонов  от опавших листьев</t>
  </si>
  <si>
    <t>Подборка мусора на контейнерной площадке</t>
  </si>
  <si>
    <t>м3</t>
  </si>
  <si>
    <t xml:space="preserve">Погрузка травы , ветвей </t>
  </si>
  <si>
    <t>Вывоз смета,травы,ветвей и т.п.- м/ч</t>
  </si>
  <si>
    <t>м/час</t>
  </si>
  <si>
    <t xml:space="preserve"> </t>
  </si>
  <si>
    <t>1000 м2</t>
  </si>
  <si>
    <t xml:space="preserve">Пескопосыпка территории : крыльца и тротуары </t>
  </si>
  <si>
    <t>Стоимость песка- 100м2-0,002м3</t>
  </si>
  <si>
    <t>Осмотр шиферной  кровли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</si>
  <si>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</si>
  <si>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</si>
  <si>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</si>
  <si>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</si>
  <si>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Осмотр электросетей, арматуры и электрооборудования на чердаках, подвалах и техэтажах</t>
  </si>
  <si>
    <t>Осмотр электросетей,арматуры и электооборудования на лестничных клетках</t>
  </si>
  <si>
    <t>100 лест.</t>
  </si>
  <si>
    <t>Осмотр вводных электрических щитков</t>
  </si>
  <si>
    <t>100 шт.</t>
  </si>
  <si>
    <t xml:space="preserve">Проверка дымоходов </t>
  </si>
  <si>
    <t>шт</t>
  </si>
  <si>
    <t>Проверка вентканалов</t>
  </si>
  <si>
    <t>Кровля</t>
  </si>
  <si>
    <t>м2</t>
  </si>
  <si>
    <t>10шт</t>
  </si>
  <si>
    <t>Ликвидация воздушных пробок в стояках</t>
  </si>
  <si>
    <t xml:space="preserve">Промывка СО </t>
  </si>
  <si>
    <t>Спуск воды и наполнение системы без осмотра</t>
  </si>
  <si>
    <t>Гидравлическое испытание СО</t>
  </si>
  <si>
    <t>Вода</t>
  </si>
  <si>
    <t>канализация</t>
  </si>
  <si>
    <t>Проверка на прогрев отопительных приборов</t>
  </si>
  <si>
    <t>прибор</t>
  </si>
  <si>
    <t>Электроснабжение</t>
  </si>
  <si>
    <t>Мелкий ремонт электропроводки</t>
  </si>
  <si>
    <t>1п.м.</t>
  </si>
  <si>
    <t>Обслуживание внутридомового и фасадного газопровода и аварийное обслуживание</t>
  </si>
  <si>
    <t>кв. м</t>
  </si>
  <si>
    <t>Аварийно-диспетчерское обслуживание</t>
  </si>
  <si>
    <t>1 м2</t>
  </si>
  <si>
    <t xml:space="preserve"> Сбор, транспортировка, утилизация   отходов —ТКО</t>
  </si>
  <si>
    <t xml:space="preserve"> Сбор, транспортировка, утилизация   отходов — КГО</t>
  </si>
  <si>
    <t>Итого:</t>
  </si>
  <si>
    <t>VII.     Прочие  услуги</t>
  </si>
  <si>
    <t>Управление</t>
  </si>
  <si>
    <t xml:space="preserve">Техническое обслуживание внутридомовых систем водоснабжения и водоотведения </t>
  </si>
  <si>
    <t>Подметание контейнерной площадки</t>
  </si>
  <si>
    <t xml:space="preserve"> - Подметание территории с усовершенствованным покрытием асф:крыльца,</t>
  </si>
  <si>
    <t xml:space="preserve"> - Подметание территории с усовершенствованным покрытием асф:конт.площадка</t>
  </si>
  <si>
    <t>Механизированная уборка дворовой территор. Автопогрузчиком</t>
  </si>
  <si>
    <t>Механизированная уборка дворовой территор. МТЗ-82</t>
  </si>
  <si>
    <t>Очистка территории  под скребок: площадки крылец</t>
  </si>
  <si>
    <t>Подметание снега с крылец</t>
  </si>
  <si>
    <t>Механизированная уборка дворовой территор. Самосвал</t>
  </si>
  <si>
    <t>Размер платы за жилое помещение по управлению и содержанию (руб/м2)</t>
  </si>
  <si>
    <t>Размер платы за жилое помещение по текущему ремонту (руб/м2)</t>
  </si>
  <si>
    <t>ИТОГО управление и  содержание (без НДС)</t>
  </si>
  <si>
    <t>Размер платы за жилое помещение (руб/м2)</t>
  </si>
  <si>
    <t>ВСЕГО годовые затраты</t>
  </si>
  <si>
    <t>10 м2</t>
  </si>
  <si>
    <t>100 м3</t>
  </si>
  <si>
    <t>1000 м3</t>
  </si>
  <si>
    <t>100 м</t>
  </si>
  <si>
    <t>Работы по результатам осмотров и заявкам   населения</t>
  </si>
  <si>
    <t>Итого  затраты за отчётный период</t>
  </si>
  <si>
    <t xml:space="preserve">                                VI. Содержание иных элементов общего имущества</t>
  </si>
  <si>
    <t xml:space="preserve">                                                        VIII. Подготовка многоквартирного дома к сезонной эксплуатации.</t>
  </si>
  <si>
    <t xml:space="preserve">                                                                        IX.Текущий ремонт</t>
  </si>
  <si>
    <t xml:space="preserve">                                     V. Проведение технических осмотров и мелкий ремонт </t>
  </si>
  <si>
    <t xml:space="preserve">                                 IV. Работы по обеспечению вывоза бытовых отходов</t>
  </si>
  <si>
    <t xml:space="preserve">        II. Уборка  земельного участка зимняя.</t>
  </si>
  <si>
    <t xml:space="preserve">       II. Уборка  земельного участка летняя.</t>
  </si>
  <si>
    <t xml:space="preserve">                                                         I.  Санитарное   содержаннию  помещений общего пользования.  </t>
  </si>
  <si>
    <t>Резерв средств на непредвиденные работы на расчетно-плановый период  ( руб)</t>
  </si>
  <si>
    <t>м\час</t>
  </si>
  <si>
    <t>10 шт</t>
  </si>
  <si>
    <t>работа спец техники автовышка по уборке кирпича с кровли</t>
  </si>
  <si>
    <t>масляная краска эл. щитков</t>
  </si>
  <si>
    <t xml:space="preserve">Очистка края кровли от слежавшегося снега со сбрасыванием сосулек (10% от S кровли) </t>
  </si>
  <si>
    <t>замена лампы освещения ЛОН (со стоимостью лампы) июль-сентябрь</t>
  </si>
  <si>
    <t>замена лампы освещения ЛОН (со стоимостью лампы)   январь-октябрь</t>
  </si>
  <si>
    <t>Изоляция СО на чердаке:</t>
  </si>
  <si>
    <t>восстановление разрушенной теплоизоляции труб</t>
  </si>
  <si>
    <t xml:space="preserve">скотч </t>
  </si>
  <si>
    <t>энергофлекс 25 мм</t>
  </si>
  <si>
    <t>ремонт кровельного покрытия 3 под.:</t>
  </si>
  <si>
    <t>ремонт кровельного покрытия (без стоимости материалов)</t>
  </si>
  <si>
    <t>пропано-бутановая смесь</t>
  </si>
  <si>
    <t>ремонт кровельного покрытия над 4 под.:</t>
  </si>
  <si>
    <t xml:space="preserve">шифер </t>
  </si>
  <si>
    <t>ремонт кровельного покрытия из листовой стали (без стоимости материалов)</t>
  </si>
  <si>
    <t>сталь листовая оц.</t>
  </si>
  <si>
    <t>ремонт слух окна:</t>
  </si>
  <si>
    <t>Смена стекол в деревянных переплетах при площади стекла до 1,0 м2 (без стоимости материалов)</t>
  </si>
  <si>
    <t>фанера</t>
  </si>
  <si>
    <t>работа спец.техники по очистке дворовой тер. МТЗ-82</t>
  </si>
  <si>
    <t>смена навесного замка (3 под. Чердачное помещ.)</t>
  </si>
  <si>
    <t>замена навесного замка  (без стоимости замка)</t>
  </si>
  <si>
    <t>стоимость навесного замка</t>
  </si>
  <si>
    <t>1м2</t>
  </si>
  <si>
    <t>1 рул</t>
  </si>
  <si>
    <t>бал.</t>
  </si>
  <si>
    <t>лист</t>
  </si>
  <si>
    <t>10 заплат</t>
  </si>
  <si>
    <t>2,5м2</t>
  </si>
  <si>
    <t>2 м2</t>
  </si>
  <si>
    <t>ремонт кровельного покрытия (со стоимостью материалов)</t>
  </si>
  <si>
    <t>замена лампы освещения ЛОН (со стоимостью лампы) октябрь</t>
  </si>
  <si>
    <t>остекление рамы (замена стекла)</t>
  </si>
  <si>
    <t>ремонт доводчика 4 под</t>
  </si>
  <si>
    <t>замена стояка канализации 1-2 эт, 1 под.</t>
  </si>
  <si>
    <t>материалы</t>
  </si>
  <si>
    <t>переход 110 мм</t>
  </si>
  <si>
    <t>тройник 110*110</t>
  </si>
  <si>
    <t>патрубок комп</t>
  </si>
  <si>
    <t>манжета</t>
  </si>
  <si>
    <t>труба 110 мм</t>
  </si>
  <si>
    <t>1м</t>
  </si>
  <si>
    <t>замена участка стояка (без стоимости материалов)</t>
  </si>
  <si>
    <t>разбили штробу</t>
  </si>
  <si>
    <t>оштукатуривание поверхности</t>
  </si>
  <si>
    <t>ремонт поверхности кирпичных стен (заложили штробу)</t>
  </si>
  <si>
    <t>перетирка штукатурки</t>
  </si>
  <si>
    <t>отвод 110 мм</t>
  </si>
  <si>
    <t xml:space="preserve">замена лампы освещения ЛОН (со стоимостью лампы)   </t>
  </si>
  <si>
    <t>замена участка стояка кв 21-17</t>
  </si>
  <si>
    <t>труба 110</t>
  </si>
  <si>
    <t>2м</t>
  </si>
  <si>
    <t>труба 110 (0,25 м)</t>
  </si>
  <si>
    <t>патрубок компенс. 110 мм</t>
  </si>
  <si>
    <t>тройник 110*110*110</t>
  </si>
  <si>
    <t>отвод 110</t>
  </si>
  <si>
    <t>заделка штробы</t>
  </si>
  <si>
    <t>засор канализации 1 под.</t>
  </si>
  <si>
    <t>осмотр входных дверей и запорных устройств подвальных помещений</t>
  </si>
  <si>
    <t>Осмотр шиферной  кровельного покрытия в местах демонтажа антенн Ростелеком</t>
  </si>
  <si>
    <t>работа спец техники автовышка для очистки снега с кровли</t>
  </si>
  <si>
    <t>штроба со стороны подьезда кв 8</t>
  </si>
  <si>
    <t>разбивка штробы</t>
  </si>
  <si>
    <t>малярные работы кв 1</t>
  </si>
  <si>
    <t xml:space="preserve">побелка </t>
  </si>
  <si>
    <t>маслянная окраска</t>
  </si>
  <si>
    <t>штукатурно малярные работы 1 под</t>
  </si>
  <si>
    <t>смена сгона на СО 20 мм</t>
  </si>
  <si>
    <t>ремонт штукатурки местами</t>
  </si>
  <si>
    <t>м\о стен</t>
  </si>
  <si>
    <t>оштукатуривание стены</t>
  </si>
  <si>
    <t>перетирка штукатупки</t>
  </si>
  <si>
    <t>ОТЧЕТ  УПРАВЛЯЮЩЕЙ  ОРГАНИЗАЦИИ  ООО « Управляющая Компания Партнер »</t>
  </si>
  <si>
    <t xml:space="preserve">О ВЫПОЛНЕНИИ  УСЛОВИЙ  ДОГОВОРА  УПРАВЛЕНИЯ  </t>
  </si>
  <si>
    <t xml:space="preserve">     Работы  и  услуги  по  содержанию  и  ремонту</t>
  </si>
  <si>
    <t>общего  имущества  в  Многоквартирном  доме</t>
  </si>
  <si>
    <t>№</t>
  </si>
  <si>
    <t xml:space="preserve">Наименование работ и услуг в соответствии с утвержденными Перечнями работ и услуг, предоставляемым Управляющей организацией </t>
  </si>
  <si>
    <t>Ед. изм. физических объемов</t>
  </si>
  <si>
    <t xml:space="preserve">Запланировано работ по Договору </t>
  </si>
  <si>
    <t>Фактически выполнено работ и услуг, подтвержденных актами выполненных работ и услуг</t>
  </si>
  <si>
    <t xml:space="preserve">Примечания,  </t>
  </si>
  <si>
    <t>п/п</t>
  </si>
  <si>
    <t xml:space="preserve">по Договору за отчетный период, </t>
  </si>
  <si>
    <t>причины отклонения от плана</t>
  </si>
  <si>
    <t>состав работ, фактические сроки оказания, иные сведения</t>
  </si>
  <si>
    <t>Кол-во</t>
  </si>
  <si>
    <t>Стоимость, руб.</t>
  </si>
  <si>
    <t>МНОГОКВАРТИРНЫМ  ДОМОМ  УЛ.ШАХТИНСКАЯ, д.7</t>
  </si>
  <si>
    <t>за период с 01.08.2018 г. по 31.12.2018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</si>
</sst>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9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0" fontId="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left" wrapText="1"/>
    </xf>
    <xf numFmtId="0" fontId="6" fillId="2" borderId="2" xfId="1" applyFont="1" applyFill="1" applyBorder="1" applyAlignment="1">
      <alignment horizontal="left" wrapText="1"/>
    </xf>
    <xf numFmtId="0" fontId="6" fillId="3" borderId="2" xfId="1" applyFont="1" applyFill="1" applyBorder="1" applyAlignment="1">
      <alignment horizontal="left" wrapText="1"/>
    </xf>
    <xf numFmtId="0" fontId="6" fillId="3" borderId="2" xfId="1" applyNumberFormat="1" applyFont="1" applyFill="1" applyBorder="1" applyAlignment="1">
      <alignment wrapText="1"/>
    </xf>
    <xf numFmtId="0" fontId="6" fillId="3" borderId="2" xfId="1" applyNumberFormat="1" applyFont="1" applyFill="1" applyBorder="1" applyAlignment="1">
      <alignment horizontal="left" wrapText="1"/>
    </xf>
    <xf numFmtId="0" fontId="8" fillId="2" borderId="2" xfId="1" applyFont="1" applyFill="1" applyBorder="1" applyAlignment="1">
      <alignment horizontal="left" wrapText="1"/>
    </xf>
    <xf numFmtId="0" fontId="7" fillId="3" borderId="2" xfId="1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vertical="top" wrapText="1"/>
    </xf>
    <xf numFmtId="0" fontId="8" fillId="0" borderId="2" xfId="1" applyFont="1" applyBorder="1" applyAlignment="1">
      <alignment wrapText="1"/>
    </xf>
    <xf numFmtId="4" fontId="6" fillId="0" borderId="1" xfId="1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left"/>
    </xf>
    <xf numFmtId="0" fontId="10" fillId="3" borderId="2" xfId="1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0" fillId="0" borderId="10" xfId="0" applyFont="1" applyBorder="1"/>
    <xf numFmtId="4" fontId="3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8" fillId="2" borderId="2" xfId="1" applyFont="1" applyFill="1" applyBorder="1" applyAlignment="1"/>
    <xf numFmtId="0" fontId="8" fillId="0" borderId="2" xfId="1" applyFont="1" applyBorder="1" applyAlignment="1"/>
    <xf numFmtId="0" fontId="5" fillId="0" borderId="3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9">
    <cellStyle name="Обычный" xfId="0" builtinId="0"/>
    <cellStyle name="Обычный 2" xfId="1"/>
    <cellStyle name="Обычный 2 10" xfId="12"/>
    <cellStyle name="Обычный 2 11" xfId="13"/>
    <cellStyle name="Обычный 2 12" xfId="14"/>
    <cellStyle name="Обычный 2 13" xfId="15"/>
    <cellStyle name="Обычный 2 14" xfId="16"/>
    <cellStyle name="Обычный 2 15" xfId="17"/>
    <cellStyle name="Обычный 2 16" xfId="18"/>
    <cellStyle name="Обычный 2 17" xfId="3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7" xfId="9"/>
    <cellStyle name="Обычный 2 8" xfId="10"/>
    <cellStyle name="Обычный 2 9" xfId="1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I158"/>
  <sheetViews>
    <sheetView tabSelected="1" workbookViewId="0">
      <selection activeCell="F16" sqref="F16"/>
    </sheetView>
  </sheetViews>
  <sheetFormatPr defaultRowHeight="15" x14ac:dyDescent="0.25"/>
  <cols>
    <col min="2" max="2" width="50.28515625" customWidth="1"/>
    <col min="3" max="8" width="14.140625" customWidth="1"/>
    <col min="9" max="20" width="13" customWidth="1"/>
  </cols>
  <sheetData>
    <row r="2" spans="1:8" x14ac:dyDescent="0.25">
      <c r="B2" s="50" t="s">
        <v>164</v>
      </c>
      <c r="C2" s="50"/>
      <c r="D2" s="50"/>
      <c r="E2" s="50"/>
      <c r="F2" s="50"/>
      <c r="G2" s="50"/>
    </row>
    <row r="3" spans="1:8" x14ac:dyDescent="0.25">
      <c r="B3" s="50" t="s">
        <v>165</v>
      </c>
      <c r="C3" s="50"/>
      <c r="D3" s="50"/>
      <c r="E3" s="50"/>
      <c r="F3" s="50"/>
      <c r="G3" s="50"/>
    </row>
    <row r="4" spans="1:8" x14ac:dyDescent="0.25">
      <c r="B4" s="51" t="s">
        <v>180</v>
      </c>
      <c r="C4" s="51"/>
      <c r="D4" s="51"/>
      <c r="E4" s="51"/>
      <c r="F4" s="51"/>
      <c r="G4" s="51"/>
    </row>
    <row r="5" spans="1:8" x14ac:dyDescent="0.25">
      <c r="B5" s="50" t="s">
        <v>181</v>
      </c>
      <c r="C5" s="50"/>
      <c r="D5" s="50"/>
      <c r="E5" s="50"/>
      <c r="F5" s="50"/>
      <c r="G5" s="50"/>
    </row>
    <row r="7" spans="1:8" x14ac:dyDescent="0.25">
      <c r="B7" s="50" t="s">
        <v>166</v>
      </c>
      <c r="C7" s="50"/>
      <c r="D7" s="50"/>
      <c r="E7" s="50"/>
      <c r="F7" s="50"/>
      <c r="G7" s="50"/>
    </row>
    <row r="8" spans="1:8" x14ac:dyDescent="0.25">
      <c r="B8" s="50" t="s">
        <v>167</v>
      </c>
      <c r="C8" s="50"/>
      <c r="D8" s="50"/>
      <c r="E8" s="50"/>
      <c r="F8" s="50"/>
      <c r="G8" s="50"/>
    </row>
    <row r="10" spans="1:8" ht="48" customHeight="1" x14ac:dyDescent="0.25">
      <c r="A10" s="32" t="s">
        <v>168</v>
      </c>
      <c r="B10" s="33" t="s">
        <v>169</v>
      </c>
      <c r="C10" s="52" t="s">
        <v>170</v>
      </c>
      <c r="D10" s="55" t="s">
        <v>171</v>
      </c>
      <c r="E10" s="56"/>
      <c r="F10" s="55" t="s">
        <v>172</v>
      </c>
      <c r="G10" s="56"/>
      <c r="H10" s="33" t="s">
        <v>173</v>
      </c>
    </row>
    <row r="11" spans="1:8" ht="21.75" customHeight="1" x14ac:dyDescent="0.25">
      <c r="A11" s="59" t="s">
        <v>174</v>
      </c>
      <c r="B11" s="33" t="s">
        <v>175</v>
      </c>
      <c r="C11" s="53"/>
      <c r="D11" s="57"/>
      <c r="E11" s="58"/>
      <c r="F11" s="57"/>
      <c r="G11" s="58"/>
      <c r="H11" s="52" t="s">
        <v>176</v>
      </c>
    </row>
    <row r="12" spans="1:8" ht="40.5" customHeight="1" x14ac:dyDescent="0.25">
      <c r="A12" s="60"/>
      <c r="B12" s="33" t="s">
        <v>177</v>
      </c>
      <c r="C12" s="54"/>
      <c r="D12" s="33" t="s">
        <v>178</v>
      </c>
      <c r="E12" s="33" t="s">
        <v>179</v>
      </c>
      <c r="F12" s="33" t="s">
        <v>178</v>
      </c>
      <c r="G12" s="33" t="s">
        <v>179</v>
      </c>
      <c r="H12" s="54"/>
    </row>
    <row r="13" spans="1:8" x14ac:dyDescent="0.25">
      <c r="A13" s="48">
        <v>1</v>
      </c>
      <c r="B13" s="48">
        <v>2</v>
      </c>
      <c r="C13" s="48">
        <v>3</v>
      </c>
      <c r="D13" s="48">
        <v>4</v>
      </c>
      <c r="E13" s="48">
        <v>5</v>
      </c>
      <c r="F13" s="48">
        <v>6</v>
      </c>
      <c r="G13" s="48">
        <v>7</v>
      </c>
      <c r="H13" s="48">
        <v>8</v>
      </c>
    </row>
    <row r="14" spans="1:8" x14ac:dyDescent="0.25">
      <c r="A14" s="36">
        <v>1</v>
      </c>
      <c r="B14" s="45" t="s">
        <v>88</v>
      </c>
      <c r="C14" s="32"/>
      <c r="D14" s="32"/>
      <c r="E14" s="32"/>
      <c r="F14" s="32"/>
      <c r="G14" s="32"/>
      <c r="H14" s="32"/>
    </row>
    <row r="15" spans="1:8" x14ac:dyDescent="0.25">
      <c r="A15" s="36">
        <f>A14+1</f>
        <v>2</v>
      </c>
      <c r="B15" s="6" t="s">
        <v>0</v>
      </c>
      <c r="C15" s="40" t="s">
        <v>8</v>
      </c>
      <c r="D15" s="41">
        <v>8455.2000000000007</v>
      </c>
      <c r="E15" s="41">
        <v>21799.196640000002</v>
      </c>
      <c r="F15" s="41">
        <v>3523</v>
      </c>
      <c r="G15" s="41">
        <v>9082.998599999999</v>
      </c>
      <c r="H15" s="41"/>
    </row>
    <row r="16" spans="1:8" x14ac:dyDescent="0.25">
      <c r="A16" s="36">
        <f t="shared" ref="A16:A79" si="0">A15+1</f>
        <v>3</v>
      </c>
      <c r="B16" s="6" t="s">
        <v>1</v>
      </c>
      <c r="C16" s="40" t="s">
        <v>8</v>
      </c>
      <c r="D16" s="41">
        <v>22547.200000000001</v>
      </c>
      <c r="E16" s="41">
        <v>58131.191040000005</v>
      </c>
      <c r="F16" s="41">
        <v>9394.6666666666497</v>
      </c>
      <c r="G16" s="41">
        <v>24221.329599999997</v>
      </c>
      <c r="H16" s="41"/>
    </row>
    <row r="17" spans="1:8" x14ac:dyDescent="0.25">
      <c r="A17" s="36">
        <f t="shared" si="0"/>
        <v>4</v>
      </c>
      <c r="B17" s="6" t="s">
        <v>2</v>
      </c>
      <c r="C17" s="40" t="s">
        <v>8</v>
      </c>
      <c r="D17" s="41">
        <v>3252</v>
      </c>
      <c r="E17" s="41">
        <v>21783.522000000001</v>
      </c>
      <c r="F17" s="41">
        <v>1355</v>
      </c>
      <c r="G17" s="41">
        <v>9076.4675000000007</v>
      </c>
      <c r="H17" s="41"/>
    </row>
    <row r="18" spans="1:8" x14ac:dyDescent="0.25">
      <c r="A18" s="36">
        <f t="shared" si="0"/>
        <v>5</v>
      </c>
      <c r="B18" s="6" t="s">
        <v>3</v>
      </c>
      <c r="C18" s="40" t="s">
        <v>75</v>
      </c>
      <c r="D18" s="41">
        <v>45</v>
      </c>
      <c r="E18" s="41">
        <v>976.36500000000001</v>
      </c>
      <c r="F18" s="41">
        <v>45</v>
      </c>
      <c r="G18" s="41">
        <v>976.36500000000001</v>
      </c>
      <c r="H18" s="41"/>
    </row>
    <row r="19" spans="1:8" x14ac:dyDescent="0.25">
      <c r="A19" s="36">
        <f t="shared" si="0"/>
        <v>6</v>
      </c>
      <c r="B19" s="6" t="s">
        <v>5</v>
      </c>
      <c r="C19" s="40" t="s">
        <v>8</v>
      </c>
      <c r="D19" s="41">
        <v>350.4</v>
      </c>
      <c r="E19" s="41">
        <v>1122.3662400000001</v>
      </c>
      <c r="F19" s="41">
        <v>146</v>
      </c>
      <c r="G19" s="41">
        <v>467.65260000000001</v>
      </c>
      <c r="H19" s="41"/>
    </row>
    <row r="20" spans="1:8" x14ac:dyDescent="0.25">
      <c r="A20" s="36">
        <f t="shared" si="0"/>
        <v>7</v>
      </c>
      <c r="B20" s="6" t="s">
        <v>6</v>
      </c>
      <c r="C20" s="40" t="s">
        <v>8</v>
      </c>
      <c r="D20" s="41">
        <v>108.96000000000001</v>
      </c>
      <c r="E20" s="41">
        <v>346.18771200000003</v>
      </c>
      <c r="F20" s="41">
        <v>45.4</v>
      </c>
      <c r="G20" s="41">
        <v>144.24487999999999</v>
      </c>
      <c r="H20" s="41"/>
    </row>
    <row r="21" spans="1:8" x14ac:dyDescent="0.25">
      <c r="A21" s="36">
        <f t="shared" si="0"/>
        <v>8</v>
      </c>
      <c r="B21" s="6" t="s">
        <v>7</v>
      </c>
      <c r="C21" s="40" t="s">
        <v>8</v>
      </c>
      <c r="D21" s="41">
        <v>357</v>
      </c>
      <c r="E21" s="41">
        <v>1413.1487999999999</v>
      </c>
      <c r="F21" s="41">
        <v>357</v>
      </c>
      <c r="G21" s="41">
        <v>1413.1487999999999</v>
      </c>
      <c r="H21" s="41"/>
    </row>
    <row r="22" spans="1:8" x14ac:dyDescent="0.25">
      <c r="A22" s="36">
        <f t="shared" si="0"/>
        <v>9</v>
      </c>
      <c r="B22" s="6" t="s">
        <v>9</v>
      </c>
      <c r="C22" s="40" t="s">
        <v>8</v>
      </c>
      <c r="D22" s="41">
        <v>48.3</v>
      </c>
      <c r="E22" s="41">
        <v>31.443299999999994</v>
      </c>
      <c r="F22" s="41">
        <v>48.3</v>
      </c>
      <c r="G22" s="41">
        <v>31.443299999999994</v>
      </c>
      <c r="H22" s="41"/>
    </row>
    <row r="23" spans="1:8" x14ac:dyDescent="0.25">
      <c r="A23" s="36">
        <f t="shared" si="0"/>
        <v>10</v>
      </c>
      <c r="B23" s="6" t="s">
        <v>10</v>
      </c>
      <c r="C23" s="40" t="s">
        <v>8</v>
      </c>
      <c r="D23" s="41">
        <v>240</v>
      </c>
      <c r="E23" s="41">
        <v>1275.7655003059203</v>
      </c>
      <c r="F23" s="41">
        <v>100</v>
      </c>
      <c r="G23" s="41">
        <v>531.56895846079999</v>
      </c>
      <c r="H23" s="41"/>
    </row>
    <row r="24" spans="1:8" x14ac:dyDescent="0.25">
      <c r="A24" s="36">
        <f t="shared" si="0"/>
        <v>11</v>
      </c>
      <c r="B24" s="6" t="s">
        <v>11</v>
      </c>
      <c r="C24" s="40" t="s">
        <v>8</v>
      </c>
      <c r="D24" s="41">
        <v>8.5</v>
      </c>
      <c r="E24" s="41">
        <v>65.080249999999992</v>
      </c>
      <c r="F24" s="41">
        <v>8.5</v>
      </c>
      <c r="G24" s="41">
        <v>65.080249999999992</v>
      </c>
      <c r="H24" s="41"/>
    </row>
    <row r="25" spans="1:8" x14ac:dyDescent="0.25">
      <c r="A25" s="36">
        <f t="shared" si="0"/>
        <v>12</v>
      </c>
      <c r="B25" s="10" t="s">
        <v>12</v>
      </c>
      <c r="C25" s="40"/>
      <c r="D25" s="41"/>
      <c r="E25" s="42">
        <v>106944.26648230593</v>
      </c>
      <c r="F25" s="42"/>
      <c r="G25" s="42">
        <v>46010.299488460791</v>
      </c>
      <c r="H25" s="42"/>
    </row>
    <row r="26" spans="1:8" x14ac:dyDescent="0.25">
      <c r="A26" s="36">
        <f t="shared" si="0"/>
        <v>13</v>
      </c>
      <c r="B26" s="45" t="s">
        <v>87</v>
      </c>
      <c r="C26" s="40"/>
      <c r="D26" s="41"/>
      <c r="E26" s="41"/>
      <c r="F26" s="41"/>
      <c r="G26" s="41"/>
      <c r="H26" s="41"/>
    </row>
    <row r="27" spans="1:8" x14ac:dyDescent="0.25">
      <c r="A27" s="36">
        <f t="shared" si="0"/>
        <v>14</v>
      </c>
      <c r="B27" s="6" t="s">
        <v>13</v>
      </c>
      <c r="C27" s="40" t="s">
        <v>22</v>
      </c>
      <c r="D27" s="41">
        <v>9344.4</v>
      </c>
      <c r="E27" s="41">
        <v>1986.7875438123651</v>
      </c>
      <c r="F27" s="41">
        <v>4672.2000000000007</v>
      </c>
      <c r="G27" s="41">
        <v>993.39377190618302</v>
      </c>
      <c r="H27" s="41"/>
    </row>
    <row r="28" spans="1:8" ht="24.75" x14ac:dyDescent="0.25">
      <c r="A28" s="36">
        <f t="shared" si="0"/>
        <v>15</v>
      </c>
      <c r="B28" s="6" t="s">
        <v>63</v>
      </c>
      <c r="C28" s="40" t="s">
        <v>22</v>
      </c>
      <c r="D28" s="41">
        <v>2262</v>
      </c>
      <c r="E28" s="41">
        <v>797.96207917196182</v>
      </c>
      <c r="F28" s="41">
        <v>1131</v>
      </c>
      <c r="G28" s="41">
        <v>398.98103958598199</v>
      </c>
      <c r="H28" s="41"/>
    </row>
    <row r="29" spans="1:8" ht="24.75" x14ac:dyDescent="0.25">
      <c r="A29" s="36">
        <f t="shared" si="0"/>
        <v>16</v>
      </c>
      <c r="B29" s="6" t="s">
        <v>64</v>
      </c>
      <c r="C29" s="40" t="s">
        <v>22</v>
      </c>
      <c r="D29" s="41">
        <v>747.46</v>
      </c>
      <c r="E29" s="41">
        <v>263.67996928000002</v>
      </c>
      <c r="F29" s="41">
        <v>373.73000000000098</v>
      </c>
      <c r="G29" s="41">
        <v>131.8399846400001</v>
      </c>
      <c r="H29" s="41"/>
    </row>
    <row r="30" spans="1:8" x14ac:dyDescent="0.25">
      <c r="A30" s="36">
        <f t="shared" si="0"/>
        <v>17</v>
      </c>
      <c r="B30" s="6" t="s">
        <v>14</v>
      </c>
      <c r="C30" s="40" t="s">
        <v>22</v>
      </c>
      <c r="D30" s="41">
        <v>359.4</v>
      </c>
      <c r="E30" s="41">
        <v>1480.6131408111517</v>
      </c>
      <c r="F30" s="41">
        <v>0</v>
      </c>
      <c r="G30" s="41">
        <v>0</v>
      </c>
      <c r="H30" s="41"/>
    </row>
    <row r="31" spans="1:8" x14ac:dyDescent="0.25">
      <c r="A31" s="36">
        <f t="shared" si="0"/>
        <v>18</v>
      </c>
      <c r="B31" s="6" t="s">
        <v>15</v>
      </c>
      <c r="C31" s="40" t="s">
        <v>22</v>
      </c>
      <c r="D31" s="41">
        <v>359.4</v>
      </c>
      <c r="E31" s="41">
        <v>1480.61270448</v>
      </c>
      <c r="F31" s="41">
        <v>359.4</v>
      </c>
      <c r="G31" s="41">
        <v>1480.61270448</v>
      </c>
      <c r="H31" s="41"/>
    </row>
    <row r="32" spans="1:8" x14ac:dyDescent="0.25">
      <c r="A32" s="36">
        <f t="shared" si="0"/>
        <v>19</v>
      </c>
      <c r="B32" s="6" t="s">
        <v>16</v>
      </c>
      <c r="C32" s="40" t="s">
        <v>17</v>
      </c>
      <c r="D32" s="41">
        <v>13.3</v>
      </c>
      <c r="E32" s="41">
        <v>1065.2023200000001</v>
      </c>
      <c r="F32" s="41">
        <v>6.6500000000000092</v>
      </c>
      <c r="G32" s="41">
        <v>532.60115999999994</v>
      </c>
      <c r="H32" s="41"/>
    </row>
    <row r="33" spans="1:8" x14ac:dyDescent="0.25">
      <c r="A33" s="36">
        <f t="shared" si="0"/>
        <v>20</v>
      </c>
      <c r="B33" s="6" t="s">
        <v>18</v>
      </c>
      <c r="C33" s="40" t="s">
        <v>17</v>
      </c>
      <c r="D33" s="41">
        <v>3</v>
      </c>
      <c r="E33" s="41">
        <v>782.87040000000002</v>
      </c>
      <c r="F33" s="41">
        <v>1.5</v>
      </c>
      <c r="G33" s="41">
        <v>391.43520000000001</v>
      </c>
      <c r="H33" s="41"/>
    </row>
    <row r="34" spans="1:8" x14ac:dyDescent="0.25">
      <c r="A34" s="36">
        <f t="shared" si="0"/>
        <v>21</v>
      </c>
      <c r="B34" s="6" t="s">
        <v>19</v>
      </c>
      <c r="C34" s="40" t="s">
        <v>20</v>
      </c>
      <c r="D34" s="41">
        <v>2</v>
      </c>
      <c r="E34" s="41">
        <v>2768.8960000000002</v>
      </c>
      <c r="F34" s="41">
        <v>1</v>
      </c>
      <c r="G34" s="41">
        <v>1384.4480000000001</v>
      </c>
      <c r="H34" s="41"/>
    </row>
    <row r="35" spans="1:8" x14ac:dyDescent="0.25">
      <c r="A35" s="36">
        <f t="shared" si="0"/>
        <v>22</v>
      </c>
      <c r="B35" s="10" t="s">
        <v>12</v>
      </c>
      <c r="C35" s="40"/>
      <c r="D35" s="41"/>
      <c r="E35" s="42">
        <v>10626.62415755548</v>
      </c>
      <c r="F35" s="42"/>
      <c r="G35" s="42">
        <v>5313.3118606121652</v>
      </c>
      <c r="H35" s="42"/>
    </row>
    <row r="36" spans="1:8" x14ac:dyDescent="0.25">
      <c r="A36" s="36">
        <f t="shared" si="0"/>
        <v>23</v>
      </c>
      <c r="B36" s="37" t="s">
        <v>86</v>
      </c>
      <c r="C36" s="40"/>
      <c r="D36" s="41"/>
      <c r="E36" s="41" t="s">
        <v>21</v>
      </c>
      <c r="F36" s="41"/>
      <c r="G36" s="41"/>
      <c r="H36" s="41"/>
    </row>
    <row r="37" spans="1:8" ht="15" customHeight="1" x14ac:dyDescent="0.25">
      <c r="A37" s="36">
        <f t="shared" si="0"/>
        <v>24</v>
      </c>
      <c r="B37" s="3" t="s">
        <v>65</v>
      </c>
      <c r="C37" s="40" t="s">
        <v>20</v>
      </c>
      <c r="D37" s="41">
        <v>2</v>
      </c>
      <c r="E37" s="43">
        <v>3600</v>
      </c>
      <c r="F37" s="41">
        <v>0</v>
      </c>
      <c r="G37" s="41">
        <v>0</v>
      </c>
      <c r="H37" s="41"/>
    </row>
    <row r="38" spans="1:8" x14ac:dyDescent="0.25">
      <c r="A38" s="36">
        <f t="shared" si="0"/>
        <v>25</v>
      </c>
      <c r="B38" s="3" t="s">
        <v>66</v>
      </c>
      <c r="C38" s="40" t="s">
        <v>20</v>
      </c>
      <c r="D38" s="41">
        <v>5</v>
      </c>
      <c r="E38" s="14">
        <v>6922.2249999999995</v>
      </c>
      <c r="F38" s="43">
        <v>0.5</v>
      </c>
      <c r="G38" s="14">
        <v>692.22249999999997</v>
      </c>
      <c r="H38" s="41"/>
    </row>
    <row r="39" spans="1:8" x14ac:dyDescent="0.25">
      <c r="A39" s="36">
        <f t="shared" si="0"/>
        <v>26</v>
      </c>
      <c r="B39" s="3" t="s">
        <v>69</v>
      </c>
      <c r="C39" s="40" t="s">
        <v>20</v>
      </c>
      <c r="D39" s="41">
        <v>2</v>
      </c>
      <c r="E39" s="43">
        <v>2400</v>
      </c>
      <c r="F39" s="41">
        <v>0</v>
      </c>
      <c r="G39" s="41">
        <v>0</v>
      </c>
      <c r="H39" s="41"/>
    </row>
    <row r="40" spans="1:8" x14ac:dyDescent="0.25">
      <c r="A40" s="36">
        <f t="shared" si="0"/>
        <v>27</v>
      </c>
      <c r="B40" s="6" t="s">
        <v>68</v>
      </c>
      <c r="C40" s="40" t="s">
        <v>22</v>
      </c>
      <c r="D40" s="41">
        <v>5719</v>
      </c>
      <c r="E40" s="43">
        <v>2736.0885552</v>
      </c>
      <c r="F40" s="41">
        <v>1906.3333333333339</v>
      </c>
      <c r="G40" s="41">
        <v>912.02951840000003</v>
      </c>
      <c r="H40" s="41"/>
    </row>
    <row r="41" spans="1:8" x14ac:dyDescent="0.25">
      <c r="A41" s="36">
        <f t="shared" si="0"/>
        <v>28</v>
      </c>
      <c r="B41" s="6" t="s">
        <v>62</v>
      </c>
      <c r="C41" s="40" t="s">
        <v>22</v>
      </c>
      <c r="D41" s="41">
        <v>747.46</v>
      </c>
      <c r="E41" s="43">
        <v>357.60041116799999</v>
      </c>
      <c r="F41" s="41">
        <v>249.15333333333399</v>
      </c>
      <c r="G41" s="41">
        <v>119.200137056</v>
      </c>
      <c r="H41" s="41"/>
    </row>
    <row r="42" spans="1:8" x14ac:dyDescent="0.25">
      <c r="A42" s="36">
        <f t="shared" si="0"/>
        <v>29</v>
      </c>
      <c r="B42" s="6" t="s">
        <v>16</v>
      </c>
      <c r="C42" s="40" t="s">
        <v>17</v>
      </c>
      <c r="D42" s="41">
        <v>13.3</v>
      </c>
      <c r="E42" s="43">
        <v>1065.2023200000001</v>
      </c>
      <c r="F42" s="41">
        <v>4.4333333333333398</v>
      </c>
      <c r="G42" s="41">
        <v>355.06743999999998</v>
      </c>
      <c r="H42" s="41"/>
    </row>
    <row r="43" spans="1:8" x14ac:dyDescent="0.25">
      <c r="A43" s="36">
        <f t="shared" si="0"/>
        <v>30</v>
      </c>
      <c r="B43" s="6" t="s">
        <v>67</v>
      </c>
      <c r="C43" s="40" t="s">
        <v>22</v>
      </c>
      <c r="D43" s="41">
        <v>2451</v>
      </c>
      <c r="E43" s="43">
        <v>19401.125796</v>
      </c>
      <c r="F43" s="41">
        <v>817</v>
      </c>
      <c r="G43" s="41">
        <v>6467.0419320000001</v>
      </c>
      <c r="H43" s="41"/>
    </row>
    <row r="44" spans="1:8" x14ac:dyDescent="0.25">
      <c r="A44" s="36">
        <f t="shared" si="0"/>
        <v>31</v>
      </c>
      <c r="B44" s="6" t="s">
        <v>23</v>
      </c>
      <c r="C44" s="40" t="s">
        <v>22</v>
      </c>
      <c r="D44" s="41">
        <v>1118</v>
      </c>
      <c r="E44" s="43">
        <v>653.73932000000002</v>
      </c>
      <c r="F44" s="41">
        <v>372.666666666666</v>
      </c>
      <c r="G44" s="41">
        <v>217.91310666666601</v>
      </c>
      <c r="H44" s="41"/>
    </row>
    <row r="45" spans="1:8" x14ac:dyDescent="0.25">
      <c r="A45" s="36">
        <f t="shared" si="0"/>
        <v>32</v>
      </c>
      <c r="B45" s="7" t="s">
        <v>24</v>
      </c>
      <c r="C45" s="40" t="s">
        <v>17</v>
      </c>
      <c r="D45" s="41">
        <v>1.2</v>
      </c>
      <c r="E45" s="43">
        <v>1221.8419199999998</v>
      </c>
      <c r="F45" s="41">
        <v>0.4</v>
      </c>
      <c r="G45" s="41">
        <v>407.28064000000001</v>
      </c>
      <c r="H45" s="41"/>
    </row>
    <row r="46" spans="1:8" x14ac:dyDescent="0.25">
      <c r="A46" s="36">
        <f t="shared" si="0"/>
        <v>33</v>
      </c>
      <c r="B46" s="10" t="s">
        <v>12</v>
      </c>
      <c r="C46" s="40"/>
      <c r="D46" s="41" t="s">
        <v>21</v>
      </c>
      <c r="E46" s="44">
        <v>38357.823322368</v>
      </c>
      <c r="F46" s="42"/>
      <c r="G46" s="42">
        <v>9170.7552741226682</v>
      </c>
      <c r="H46" s="42"/>
    </row>
    <row r="47" spans="1:8" x14ac:dyDescent="0.25">
      <c r="A47" s="36">
        <f t="shared" si="0"/>
        <v>34</v>
      </c>
      <c r="B47" s="45" t="s">
        <v>85</v>
      </c>
      <c r="C47" s="40"/>
      <c r="D47" s="41"/>
      <c r="E47" s="43"/>
      <c r="F47" s="41"/>
      <c r="G47" s="41"/>
      <c r="H47" s="41"/>
    </row>
    <row r="48" spans="1:8" x14ac:dyDescent="0.25">
      <c r="A48" s="36">
        <f t="shared" si="0"/>
        <v>35</v>
      </c>
      <c r="B48" s="4" t="s">
        <v>56</v>
      </c>
      <c r="C48" s="40" t="s">
        <v>17</v>
      </c>
      <c r="D48" s="41">
        <v>275.71999999999997</v>
      </c>
      <c r="E48" s="43">
        <v>124274.06243199998</v>
      </c>
      <c r="F48" s="41">
        <v>103.39500000000001</v>
      </c>
      <c r="G48" s="41">
        <v>46602.773412000002</v>
      </c>
      <c r="H48" s="41"/>
    </row>
    <row r="49" spans="1:8" x14ac:dyDescent="0.25">
      <c r="A49" s="36">
        <f t="shared" si="0"/>
        <v>36</v>
      </c>
      <c r="B49" s="4" t="s">
        <v>57</v>
      </c>
      <c r="C49" s="40" t="s">
        <v>17</v>
      </c>
      <c r="D49" s="41">
        <v>156</v>
      </c>
      <c r="E49" s="41">
        <v>70313.193599999999</v>
      </c>
      <c r="F49" s="41">
        <v>39</v>
      </c>
      <c r="G49" s="41">
        <v>17578.2984</v>
      </c>
      <c r="H49" s="41"/>
    </row>
    <row r="50" spans="1:8" x14ac:dyDescent="0.25">
      <c r="A50" s="36">
        <f t="shared" si="0"/>
        <v>37</v>
      </c>
      <c r="B50" s="38" t="s">
        <v>58</v>
      </c>
      <c r="C50" s="40"/>
      <c r="D50" s="41"/>
      <c r="E50" s="42">
        <v>194587.25603199998</v>
      </c>
      <c r="F50" s="42"/>
      <c r="G50" s="42">
        <v>64181.071812000002</v>
      </c>
      <c r="H50" s="42"/>
    </row>
    <row r="51" spans="1:8" x14ac:dyDescent="0.25">
      <c r="A51" s="36">
        <f t="shared" si="0"/>
        <v>38</v>
      </c>
      <c r="B51" s="45" t="s">
        <v>84</v>
      </c>
      <c r="C51" s="40"/>
      <c r="D51" s="41"/>
      <c r="E51" s="41"/>
      <c r="F51" s="41"/>
      <c r="G51" s="41"/>
      <c r="H51" s="41"/>
    </row>
    <row r="52" spans="1:8" x14ac:dyDescent="0.25">
      <c r="A52" s="36">
        <f t="shared" si="0"/>
        <v>39</v>
      </c>
      <c r="B52" s="6" t="s">
        <v>25</v>
      </c>
      <c r="C52" s="40" t="s">
        <v>22</v>
      </c>
      <c r="D52" s="41">
        <v>2206</v>
      </c>
      <c r="E52" s="41">
        <v>2556.0816112000002</v>
      </c>
      <c r="F52" s="41">
        <v>1103</v>
      </c>
      <c r="G52" s="41">
        <v>1278.0408056000001</v>
      </c>
      <c r="H52" s="41"/>
    </row>
    <row r="53" spans="1:8" x14ac:dyDescent="0.25">
      <c r="A53" s="36">
        <f t="shared" si="0"/>
        <v>40</v>
      </c>
      <c r="B53" s="6" t="s">
        <v>26</v>
      </c>
      <c r="C53" s="40" t="s">
        <v>22</v>
      </c>
      <c r="D53" s="41">
        <v>1274</v>
      </c>
      <c r="E53" s="41">
        <v>1006.9431008000001</v>
      </c>
      <c r="F53" s="41">
        <v>637</v>
      </c>
      <c r="G53" s="41">
        <v>503.47155040000007</v>
      </c>
      <c r="H53" s="41"/>
    </row>
    <row r="54" spans="1:8" x14ac:dyDescent="0.25">
      <c r="A54" s="36">
        <f t="shared" si="0"/>
        <v>41</v>
      </c>
      <c r="B54" s="6" t="s">
        <v>27</v>
      </c>
      <c r="C54" s="40" t="s">
        <v>22</v>
      </c>
      <c r="D54" s="41">
        <v>5959.72</v>
      </c>
      <c r="E54" s="41">
        <v>4710.4387258240004</v>
      </c>
      <c r="F54" s="41">
        <v>2979.86</v>
      </c>
      <c r="G54" s="41">
        <v>2355.2193629120002</v>
      </c>
      <c r="H54" s="41"/>
    </row>
    <row r="55" spans="1:8" x14ac:dyDescent="0.25">
      <c r="A55" s="36">
        <f t="shared" si="0"/>
        <v>42</v>
      </c>
      <c r="B55" s="6" t="s">
        <v>28</v>
      </c>
      <c r="C55" s="40" t="s">
        <v>22</v>
      </c>
      <c r="D55" s="41">
        <v>3311.32</v>
      </c>
      <c r="E55" s="41">
        <v>2740.6232696960005</v>
      </c>
      <c r="F55" s="41">
        <v>1655.66</v>
      </c>
      <c r="G55" s="41">
        <v>1370.3116348480003</v>
      </c>
      <c r="H55" s="41"/>
    </row>
    <row r="56" spans="1:8" x14ac:dyDescent="0.25">
      <c r="A56" s="36">
        <f t="shared" si="0"/>
        <v>43</v>
      </c>
      <c r="B56" s="6" t="s">
        <v>29</v>
      </c>
      <c r="C56" s="40" t="s">
        <v>22</v>
      </c>
      <c r="D56" s="41">
        <v>5294.4</v>
      </c>
      <c r="E56" s="41">
        <v>8763.6297215999984</v>
      </c>
      <c r="F56" s="41">
        <v>1764.8</v>
      </c>
      <c r="G56" s="41">
        <v>2921.2099071999996</v>
      </c>
      <c r="H56" s="41"/>
    </row>
    <row r="57" spans="1:8" ht="24.75" x14ac:dyDescent="0.25">
      <c r="A57" s="36">
        <f t="shared" si="0"/>
        <v>44</v>
      </c>
      <c r="B57" s="6" t="s">
        <v>30</v>
      </c>
      <c r="C57" s="40" t="s">
        <v>22</v>
      </c>
      <c r="D57" s="41">
        <v>3529.6</v>
      </c>
      <c r="E57" s="41">
        <v>5842.4198143999993</v>
      </c>
      <c r="F57" s="41">
        <v>1764.8</v>
      </c>
      <c r="G57" s="41">
        <v>2921.2099071999996</v>
      </c>
      <c r="H57" s="41"/>
    </row>
    <row r="58" spans="1:8" ht="24.75" x14ac:dyDescent="0.25">
      <c r="A58" s="36">
        <f t="shared" si="0"/>
        <v>45</v>
      </c>
      <c r="B58" s="6" t="s">
        <v>31</v>
      </c>
      <c r="C58" s="40" t="s">
        <v>32</v>
      </c>
      <c r="D58" s="41">
        <v>40</v>
      </c>
      <c r="E58" s="41">
        <v>1489.7500800000003</v>
      </c>
      <c r="F58" s="41">
        <v>20</v>
      </c>
      <c r="G58" s="41">
        <v>744.87504000000013</v>
      </c>
      <c r="H58" s="41"/>
    </row>
    <row r="59" spans="1:8" x14ac:dyDescent="0.25">
      <c r="A59" s="36">
        <f t="shared" si="0"/>
        <v>46</v>
      </c>
      <c r="B59" s="6" t="s">
        <v>33</v>
      </c>
      <c r="C59" s="40" t="s">
        <v>34</v>
      </c>
      <c r="D59" s="41">
        <v>2</v>
      </c>
      <c r="E59" s="41">
        <v>154.18873600000001</v>
      </c>
      <c r="F59" s="41">
        <v>1</v>
      </c>
      <c r="G59" s="41">
        <v>77.094368000000003</v>
      </c>
      <c r="H59" s="41"/>
    </row>
    <row r="60" spans="1:8" x14ac:dyDescent="0.25">
      <c r="A60" s="36">
        <f t="shared" si="0"/>
        <v>47</v>
      </c>
      <c r="B60" s="6" t="s">
        <v>35</v>
      </c>
      <c r="C60" s="40" t="s">
        <v>36</v>
      </c>
      <c r="D60" s="41">
        <v>128</v>
      </c>
      <c r="E60" s="41">
        <v>24637.849600000001</v>
      </c>
      <c r="F60" s="43">
        <v>45</v>
      </c>
      <c r="G60" s="43">
        <v>8661.7448000000004</v>
      </c>
      <c r="H60" s="43"/>
    </row>
    <row r="61" spans="1:8" x14ac:dyDescent="0.25">
      <c r="A61" s="36">
        <f t="shared" si="0"/>
        <v>48</v>
      </c>
      <c r="B61" s="6" t="s">
        <v>37</v>
      </c>
      <c r="C61" s="40" t="s">
        <v>36</v>
      </c>
      <c r="D61" s="41">
        <v>128</v>
      </c>
      <c r="E61" s="41">
        <v>11468.288</v>
      </c>
      <c r="F61" s="43">
        <v>45</v>
      </c>
      <c r="G61" s="43">
        <v>4031.8240000000005</v>
      </c>
      <c r="H61" s="43"/>
    </row>
    <row r="62" spans="1:8" x14ac:dyDescent="0.25">
      <c r="A62" s="36">
        <f t="shared" si="0"/>
        <v>49</v>
      </c>
      <c r="B62" s="10" t="s">
        <v>12</v>
      </c>
      <c r="C62" s="40"/>
      <c r="D62" s="41"/>
      <c r="E62" s="42">
        <v>63370.212659520002</v>
      </c>
      <c r="F62" s="44"/>
      <c r="G62" s="44">
        <v>24865.001376160002</v>
      </c>
      <c r="H62" s="44"/>
    </row>
    <row r="63" spans="1:8" x14ac:dyDescent="0.25">
      <c r="A63" s="36">
        <f t="shared" si="0"/>
        <v>50</v>
      </c>
      <c r="B63" s="45" t="s">
        <v>81</v>
      </c>
      <c r="C63" s="40"/>
      <c r="D63" s="41"/>
      <c r="E63" s="41"/>
      <c r="F63" s="41"/>
      <c r="G63" s="41"/>
      <c r="H63" s="41"/>
    </row>
    <row r="64" spans="1:8" x14ac:dyDescent="0.25">
      <c r="A64" s="36">
        <f t="shared" si="0"/>
        <v>51</v>
      </c>
      <c r="B64" s="5" t="s">
        <v>38</v>
      </c>
      <c r="C64" s="40"/>
      <c r="D64" s="41"/>
      <c r="E64" s="41"/>
      <c r="F64" s="41"/>
      <c r="G64" s="41"/>
      <c r="H64" s="41"/>
    </row>
    <row r="65" spans="1:8" ht="24.75" x14ac:dyDescent="0.25">
      <c r="A65" s="36">
        <f t="shared" si="0"/>
        <v>52</v>
      </c>
      <c r="B65" s="6" t="s">
        <v>94</v>
      </c>
      <c r="C65" s="40" t="s">
        <v>8</v>
      </c>
      <c r="D65" s="41">
        <v>441.2</v>
      </c>
      <c r="E65" s="41">
        <v>9311.4024640000007</v>
      </c>
      <c r="F65" s="41">
        <v>110.3</v>
      </c>
      <c r="G65" s="41">
        <v>2327.8506160000002</v>
      </c>
      <c r="H65" s="41"/>
    </row>
    <row r="66" spans="1:8" x14ac:dyDescent="0.25">
      <c r="A66" s="36">
        <f t="shared" si="0"/>
        <v>53</v>
      </c>
      <c r="B66" s="5" t="s">
        <v>49</v>
      </c>
      <c r="C66" s="40"/>
      <c r="D66" s="41"/>
      <c r="E66" s="41"/>
      <c r="F66" s="41"/>
      <c r="G66" s="41"/>
      <c r="H66" s="41"/>
    </row>
    <row r="67" spans="1:8" x14ac:dyDescent="0.25">
      <c r="A67" s="36">
        <f t="shared" si="0"/>
        <v>54</v>
      </c>
      <c r="B67" s="10" t="s">
        <v>12</v>
      </c>
      <c r="C67" s="40"/>
      <c r="D67" s="41"/>
      <c r="E67" s="42">
        <v>9311.4024640000007</v>
      </c>
      <c r="F67" s="42"/>
      <c r="G67" s="42">
        <v>2327.8506160000002</v>
      </c>
      <c r="H67" s="42"/>
    </row>
    <row r="68" spans="1:8" x14ac:dyDescent="0.25">
      <c r="A68" s="36">
        <f t="shared" si="0"/>
        <v>55</v>
      </c>
      <c r="B68" s="45" t="s">
        <v>59</v>
      </c>
      <c r="C68" s="40"/>
      <c r="D68" s="41"/>
      <c r="E68" s="41"/>
      <c r="F68" s="41"/>
      <c r="G68" s="41"/>
      <c r="H68" s="41"/>
    </row>
    <row r="69" spans="1:8" x14ac:dyDescent="0.25">
      <c r="A69" s="36">
        <f t="shared" si="0"/>
        <v>56</v>
      </c>
      <c r="B69" s="8" t="s">
        <v>54</v>
      </c>
      <c r="C69" s="40" t="s">
        <v>55</v>
      </c>
      <c r="D69" s="41">
        <v>38262</v>
      </c>
      <c r="E69" s="41">
        <v>123754.6128</v>
      </c>
      <c r="F69" s="41">
        <v>15942.5</v>
      </c>
      <c r="G69" s="41">
        <v>51564.422000000006</v>
      </c>
      <c r="H69" s="41"/>
    </row>
    <row r="70" spans="1:8" ht="24.75" x14ac:dyDescent="0.25">
      <c r="A70" s="36">
        <f t="shared" si="0"/>
        <v>57</v>
      </c>
      <c r="B70" s="9" t="s">
        <v>52</v>
      </c>
      <c r="C70" s="40" t="s">
        <v>53</v>
      </c>
      <c r="D70" s="41">
        <v>38262</v>
      </c>
      <c r="E70" s="41">
        <v>7958.496000000001</v>
      </c>
      <c r="F70" s="41">
        <v>0</v>
      </c>
      <c r="G70" s="41">
        <v>6661.5999999999985</v>
      </c>
      <c r="H70" s="41"/>
    </row>
    <row r="71" spans="1:8" x14ac:dyDescent="0.25">
      <c r="A71" s="36">
        <f t="shared" si="0"/>
        <v>58</v>
      </c>
      <c r="B71" s="8" t="s">
        <v>60</v>
      </c>
      <c r="C71" s="40" t="s">
        <v>55</v>
      </c>
      <c r="D71" s="41">
        <v>38262</v>
      </c>
      <c r="E71" s="41">
        <v>91828.800000000003</v>
      </c>
      <c r="F71" s="41">
        <v>15942.5</v>
      </c>
      <c r="G71" s="41">
        <v>38262</v>
      </c>
      <c r="H71" s="41"/>
    </row>
    <row r="72" spans="1:8" ht="24" x14ac:dyDescent="0.25">
      <c r="A72" s="36">
        <f t="shared" si="0"/>
        <v>59</v>
      </c>
      <c r="B72" s="3" t="s">
        <v>61</v>
      </c>
      <c r="C72" s="40" t="s">
        <v>39</v>
      </c>
      <c r="D72" s="41">
        <v>38262</v>
      </c>
      <c r="E72" s="41">
        <v>90726.854399999997</v>
      </c>
      <c r="F72" s="41">
        <v>15942.5</v>
      </c>
      <c r="G72" s="41">
        <v>37802.856</v>
      </c>
      <c r="H72" s="41"/>
    </row>
    <row r="73" spans="1:8" x14ac:dyDescent="0.25">
      <c r="A73" s="36">
        <f t="shared" si="0"/>
        <v>60</v>
      </c>
      <c r="B73" s="10" t="s">
        <v>12</v>
      </c>
      <c r="C73" s="40"/>
      <c r="D73" s="41"/>
      <c r="E73" s="42">
        <v>314268.76320000004</v>
      </c>
      <c r="F73" s="42"/>
      <c r="G73" s="42">
        <v>134290.878</v>
      </c>
      <c r="H73" s="42"/>
    </row>
    <row r="74" spans="1:8" x14ac:dyDescent="0.25">
      <c r="A74" s="36">
        <f t="shared" si="0"/>
        <v>61</v>
      </c>
      <c r="B74" s="45" t="s">
        <v>82</v>
      </c>
      <c r="C74" s="40"/>
      <c r="D74" s="41"/>
      <c r="E74" s="41" t="s">
        <v>21</v>
      </c>
      <c r="F74" s="41"/>
      <c r="G74" s="41"/>
      <c r="H74" s="41"/>
    </row>
    <row r="75" spans="1:8" x14ac:dyDescent="0.25">
      <c r="A75" s="36">
        <f t="shared" si="0"/>
        <v>62</v>
      </c>
      <c r="B75" s="7" t="s">
        <v>41</v>
      </c>
      <c r="C75" s="40" t="s">
        <v>36</v>
      </c>
      <c r="D75" s="41">
        <v>15</v>
      </c>
      <c r="E75" s="41">
        <v>4550.2080000000005</v>
      </c>
      <c r="F75" s="41">
        <v>0</v>
      </c>
      <c r="G75" s="41">
        <v>0</v>
      </c>
      <c r="H75" s="41"/>
    </row>
    <row r="76" spans="1:8" x14ac:dyDescent="0.25">
      <c r="A76" s="36">
        <f t="shared" si="0"/>
        <v>63</v>
      </c>
      <c r="B76" s="7" t="s">
        <v>42</v>
      </c>
      <c r="C76" s="40" t="s">
        <v>76</v>
      </c>
      <c r="D76" s="41">
        <v>12442</v>
      </c>
      <c r="E76" s="41">
        <v>36004.659599999999</v>
      </c>
      <c r="F76" s="41">
        <v>0</v>
      </c>
      <c r="G76" s="41">
        <v>0</v>
      </c>
      <c r="H76" s="41"/>
    </row>
    <row r="77" spans="1:8" x14ac:dyDescent="0.25">
      <c r="A77" s="36">
        <f t="shared" si="0"/>
        <v>64</v>
      </c>
      <c r="B77" s="7" t="s">
        <v>43</v>
      </c>
      <c r="C77" s="40" t="s">
        <v>77</v>
      </c>
      <c r="D77" s="41">
        <v>12442</v>
      </c>
      <c r="E77" s="41">
        <v>1455.8433967999999</v>
      </c>
      <c r="F77" s="41">
        <v>0</v>
      </c>
      <c r="G77" s="41">
        <v>0</v>
      </c>
      <c r="H77" s="41"/>
    </row>
    <row r="78" spans="1:8" x14ac:dyDescent="0.25">
      <c r="A78" s="36">
        <f t="shared" si="0"/>
        <v>65</v>
      </c>
      <c r="B78" s="7" t="s">
        <v>44</v>
      </c>
      <c r="C78" s="40" t="s">
        <v>78</v>
      </c>
      <c r="D78" s="41">
        <v>1980</v>
      </c>
      <c r="E78" s="41">
        <v>56029.596480000007</v>
      </c>
      <c r="F78" s="41">
        <v>1980</v>
      </c>
      <c r="G78" s="41">
        <v>56029.596480000007</v>
      </c>
      <c r="H78" s="41"/>
    </row>
    <row r="79" spans="1:8" x14ac:dyDescent="0.25">
      <c r="A79" s="36">
        <f t="shared" si="0"/>
        <v>66</v>
      </c>
      <c r="B79" s="11" t="s">
        <v>45</v>
      </c>
      <c r="C79" s="40" t="s">
        <v>17</v>
      </c>
      <c r="D79" s="41">
        <v>10</v>
      </c>
      <c r="E79" s="41">
        <v>443.1</v>
      </c>
      <c r="F79" s="41">
        <v>0</v>
      </c>
      <c r="G79" s="41">
        <v>0</v>
      </c>
      <c r="H79" s="41"/>
    </row>
    <row r="80" spans="1:8" x14ac:dyDescent="0.25">
      <c r="A80" s="36">
        <f t="shared" ref="A80:A81" si="1">A79+1</f>
        <v>67</v>
      </c>
      <c r="B80" s="11" t="s">
        <v>46</v>
      </c>
      <c r="C80" s="40" t="s">
        <v>17</v>
      </c>
      <c r="D80" s="41">
        <v>10</v>
      </c>
      <c r="E80" s="41">
        <v>477.9</v>
      </c>
      <c r="F80" s="41">
        <v>0</v>
      </c>
      <c r="G80" s="41">
        <v>0</v>
      </c>
      <c r="H80" s="41"/>
    </row>
    <row r="81" spans="1:8" x14ac:dyDescent="0.25">
      <c r="A81" s="36">
        <f t="shared" si="1"/>
        <v>68</v>
      </c>
      <c r="B81" s="6" t="s">
        <v>47</v>
      </c>
      <c r="C81" s="40" t="s">
        <v>48</v>
      </c>
      <c r="D81" s="41">
        <v>4</v>
      </c>
      <c r="E81" s="41">
        <v>272.18880000000001</v>
      </c>
      <c r="F81" s="41">
        <v>0</v>
      </c>
      <c r="G81" s="41">
        <v>0</v>
      </c>
      <c r="H81" s="41"/>
    </row>
    <row r="82" spans="1:8" x14ac:dyDescent="0.25">
      <c r="A82" s="36">
        <v>69</v>
      </c>
      <c r="B82" s="34" t="s">
        <v>12</v>
      </c>
      <c r="C82" s="40"/>
      <c r="D82" s="41"/>
      <c r="E82" s="42">
        <v>99233.496276800011</v>
      </c>
      <c r="F82" s="42"/>
      <c r="G82" s="42">
        <v>56029.596480000007</v>
      </c>
      <c r="H82" s="42"/>
    </row>
    <row r="83" spans="1:8" x14ac:dyDescent="0.25">
      <c r="A83" s="36">
        <v>70</v>
      </c>
      <c r="B83" s="46" t="s">
        <v>89</v>
      </c>
      <c r="C83" s="40"/>
      <c r="D83" s="41"/>
      <c r="E83" s="41"/>
      <c r="F83" s="41"/>
      <c r="G83" s="41"/>
      <c r="H83" s="41"/>
    </row>
    <row r="84" spans="1:8" x14ac:dyDescent="0.25">
      <c r="A84" s="36">
        <v>71</v>
      </c>
      <c r="B84" s="6" t="s">
        <v>50</v>
      </c>
      <c r="C84" s="40" t="s">
        <v>51</v>
      </c>
      <c r="D84" s="41"/>
      <c r="E84" s="41"/>
      <c r="F84" s="41"/>
      <c r="G84" s="41"/>
      <c r="H84" s="41"/>
    </row>
    <row r="85" spans="1:8" x14ac:dyDescent="0.25">
      <c r="A85" s="36">
        <v>72</v>
      </c>
      <c r="B85" s="39" t="s">
        <v>72</v>
      </c>
      <c r="C85" s="32"/>
      <c r="D85" s="41"/>
      <c r="E85" s="42">
        <v>836699.84459454939</v>
      </c>
      <c r="F85" s="42"/>
      <c r="G85" s="42">
        <v>342188.76490735565</v>
      </c>
      <c r="H85" s="42"/>
    </row>
    <row r="86" spans="1:8" ht="24" x14ac:dyDescent="0.25">
      <c r="A86" s="36">
        <v>73</v>
      </c>
      <c r="B86" s="12" t="s">
        <v>70</v>
      </c>
      <c r="C86" s="32"/>
      <c r="D86" s="41"/>
      <c r="E86" s="41"/>
      <c r="F86" s="41"/>
      <c r="G86" s="41"/>
      <c r="H86" s="41"/>
    </row>
    <row r="87" spans="1:8" x14ac:dyDescent="0.25">
      <c r="A87" s="36">
        <v>74</v>
      </c>
      <c r="B87" s="16" t="s">
        <v>83</v>
      </c>
      <c r="C87" s="32"/>
      <c r="D87" s="41"/>
      <c r="E87" s="41"/>
      <c r="F87" s="41"/>
      <c r="G87" s="41"/>
      <c r="H87" s="41"/>
    </row>
    <row r="88" spans="1:8" ht="24" x14ac:dyDescent="0.25">
      <c r="A88" s="36">
        <v>75</v>
      </c>
      <c r="B88" s="12" t="s">
        <v>71</v>
      </c>
      <c r="C88" s="32"/>
      <c r="D88" s="41"/>
      <c r="E88" s="41"/>
      <c r="F88" s="41"/>
      <c r="G88" s="41"/>
      <c r="H88" s="41"/>
    </row>
    <row r="89" spans="1:8" x14ac:dyDescent="0.25">
      <c r="A89" s="36">
        <v>76</v>
      </c>
      <c r="B89" s="35" t="s">
        <v>74</v>
      </c>
      <c r="C89" s="32"/>
      <c r="D89" s="41"/>
      <c r="E89" s="41"/>
      <c r="F89" s="41"/>
      <c r="G89" s="41"/>
      <c r="H89" s="41"/>
    </row>
    <row r="90" spans="1:8" x14ac:dyDescent="0.25">
      <c r="A90" s="36">
        <v>77</v>
      </c>
      <c r="B90" s="13" t="s">
        <v>73</v>
      </c>
      <c r="C90" s="32"/>
      <c r="D90" s="41"/>
      <c r="E90" s="41"/>
      <c r="F90" s="41"/>
      <c r="G90" s="41"/>
      <c r="H90" s="41"/>
    </row>
    <row r="91" spans="1:8" x14ac:dyDescent="0.25">
      <c r="A91" s="36">
        <v>78</v>
      </c>
      <c r="B91" s="47" t="s">
        <v>79</v>
      </c>
      <c r="C91" s="32"/>
      <c r="D91" s="41"/>
      <c r="E91" s="41"/>
      <c r="F91" s="41"/>
      <c r="G91" s="41"/>
      <c r="H91" s="41"/>
    </row>
    <row r="92" spans="1:8" x14ac:dyDescent="0.25">
      <c r="A92" s="36">
        <v>79</v>
      </c>
      <c r="B92" s="19" t="s">
        <v>92</v>
      </c>
      <c r="C92" s="15" t="s">
        <v>90</v>
      </c>
      <c r="D92" s="41"/>
      <c r="E92" s="41"/>
      <c r="F92" s="41">
        <v>2</v>
      </c>
      <c r="G92" s="41">
        <v>3291.9536000000003</v>
      </c>
      <c r="H92" s="41"/>
    </row>
    <row r="93" spans="1:8" x14ac:dyDescent="0.25">
      <c r="A93" s="36">
        <v>80</v>
      </c>
      <c r="B93" s="23" t="s">
        <v>93</v>
      </c>
      <c r="C93" s="15" t="s">
        <v>4</v>
      </c>
      <c r="D93" s="41"/>
      <c r="E93" s="41"/>
      <c r="F93" s="41">
        <v>2.7</v>
      </c>
      <c r="G93" s="41">
        <v>248.50238400000003</v>
      </c>
      <c r="H93" s="41"/>
    </row>
    <row r="94" spans="1:8" x14ac:dyDescent="0.25">
      <c r="A94" s="36">
        <v>81</v>
      </c>
      <c r="B94" s="23" t="s">
        <v>124</v>
      </c>
      <c r="C94" s="15" t="s">
        <v>75</v>
      </c>
      <c r="D94" s="41"/>
      <c r="E94" s="41"/>
      <c r="F94" s="41">
        <v>0.32200000000000001</v>
      </c>
      <c r="G94" s="41">
        <v>314.71319152000007</v>
      </c>
      <c r="H94" s="41"/>
    </row>
    <row r="95" spans="1:8" ht="24" x14ac:dyDescent="0.25">
      <c r="A95" s="36">
        <v>82</v>
      </c>
      <c r="B95" s="19" t="s">
        <v>95</v>
      </c>
      <c r="C95" s="21" t="s">
        <v>91</v>
      </c>
      <c r="D95" s="41"/>
      <c r="E95" s="41"/>
      <c r="F95" s="41">
        <v>4</v>
      </c>
      <c r="G95" s="41">
        <v>273.67199999999997</v>
      </c>
      <c r="H95" s="41"/>
    </row>
    <row r="96" spans="1:8" ht="24" x14ac:dyDescent="0.25">
      <c r="A96" s="36">
        <v>83</v>
      </c>
      <c r="B96" s="19" t="s">
        <v>96</v>
      </c>
      <c r="C96" s="15" t="s">
        <v>40</v>
      </c>
      <c r="D96" s="41"/>
      <c r="E96" s="41"/>
      <c r="F96" s="41">
        <v>10</v>
      </c>
      <c r="G96" s="41">
        <v>684.18</v>
      </c>
      <c r="H96" s="41"/>
    </row>
    <row r="97" spans="1:8" x14ac:dyDescent="0.25">
      <c r="A97" s="36">
        <v>84</v>
      </c>
      <c r="B97" s="24" t="s">
        <v>97</v>
      </c>
      <c r="C97" s="15"/>
      <c r="D97" s="41"/>
      <c r="E97" s="41"/>
      <c r="F97" s="41"/>
      <c r="G97" s="41"/>
      <c r="H97" s="41"/>
    </row>
    <row r="98" spans="1:8" x14ac:dyDescent="0.25">
      <c r="A98" s="36">
        <v>85</v>
      </c>
      <c r="B98" s="25" t="s">
        <v>98</v>
      </c>
      <c r="C98" s="15" t="s">
        <v>115</v>
      </c>
      <c r="D98" s="41"/>
      <c r="E98" s="41"/>
      <c r="F98" s="41">
        <v>1.25</v>
      </c>
      <c r="G98" s="41">
        <v>648.99900000000002</v>
      </c>
      <c r="H98" s="41"/>
    </row>
    <row r="99" spans="1:8" x14ac:dyDescent="0.25">
      <c r="A99" s="36">
        <v>86</v>
      </c>
      <c r="B99" s="25" t="s">
        <v>99</v>
      </c>
      <c r="C99" s="15" t="s">
        <v>116</v>
      </c>
      <c r="D99" s="41"/>
      <c r="E99" s="41"/>
      <c r="F99" s="41">
        <v>1</v>
      </c>
      <c r="G99" s="41">
        <v>60</v>
      </c>
      <c r="H99" s="41"/>
    </row>
    <row r="100" spans="1:8" x14ac:dyDescent="0.25">
      <c r="A100" s="36">
        <v>87</v>
      </c>
      <c r="B100" s="23" t="s">
        <v>100</v>
      </c>
      <c r="C100" s="15" t="s">
        <v>36</v>
      </c>
      <c r="D100" s="41"/>
      <c r="E100" s="41"/>
      <c r="F100" s="41">
        <v>5</v>
      </c>
      <c r="G100" s="41">
        <v>430</v>
      </c>
      <c r="H100" s="41"/>
    </row>
    <row r="101" spans="1:8" x14ac:dyDescent="0.25">
      <c r="A101" s="36">
        <v>88</v>
      </c>
      <c r="B101" s="26" t="s">
        <v>101</v>
      </c>
      <c r="C101" s="15"/>
      <c r="D101" s="41"/>
      <c r="E101" s="41"/>
      <c r="F101" s="41"/>
      <c r="G101" s="41"/>
      <c r="H101" s="41"/>
    </row>
    <row r="102" spans="1:8" x14ac:dyDescent="0.25">
      <c r="A102" s="36">
        <v>89</v>
      </c>
      <c r="B102" s="18" t="s">
        <v>122</v>
      </c>
      <c r="C102" s="1" t="s">
        <v>75</v>
      </c>
      <c r="D102" s="41"/>
      <c r="E102" s="41"/>
      <c r="F102" s="41">
        <v>1</v>
      </c>
      <c r="G102" s="41">
        <v>225.31912000000003</v>
      </c>
      <c r="H102" s="41"/>
    </row>
    <row r="103" spans="1:8" x14ac:dyDescent="0.25">
      <c r="A103" s="36">
        <v>90</v>
      </c>
      <c r="B103" s="23" t="s">
        <v>103</v>
      </c>
      <c r="C103" s="15" t="s">
        <v>117</v>
      </c>
      <c r="D103" s="41"/>
      <c r="E103" s="41"/>
      <c r="F103" s="41">
        <v>1</v>
      </c>
      <c r="G103" s="41">
        <v>100</v>
      </c>
      <c r="H103" s="41"/>
    </row>
    <row r="104" spans="1:8" x14ac:dyDescent="0.25">
      <c r="A104" s="36">
        <v>91</v>
      </c>
      <c r="B104" s="26" t="s">
        <v>104</v>
      </c>
      <c r="C104" s="15"/>
      <c r="D104" s="41"/>
      <c r="E104" s="41"/>
      <c r="F104" s="41"/>
      <c r="G104" s="41"/>
      <c r="H104" s="41"/>
    </row>
    <row r="105" spans="1:8" x14ac:dyDescent="0.25">
      <c r="A105" s="36">
        <v>92</v>
      </c>
      <c r="B105" s="18" t="s">
        <v>102</v>
      </c>
      <c r="C105" s="1" t="s">
        <v>75</v>
      </c>
      <c r="D105" s="41"/>
      <c r="E105" s="41"/>
      <c r="F105" s="41">
        <v>1.75</v>
      </c>
      <c r="G105" s="41">
        <v>281.12266000000005</v>
      </c>
      <c r="H105" s="41"/>
    </row>
    <row r="106" spans="1:8" x14ac:dyDescent="0.25">
      <c r="A106" s="36">
        <v>93</v>
      </c>
      <c r="B106" s="23" t="s">
        <v>105</v>
      </c>
      <c r="C106" s="15" t="s">
        <v>118</v>
      </c>
      <c r="D106" s="41"/>
      <c r="E106" s="41"/>
      <c r="F106" s="41">
        <v>1</v>
      </c>
      <c r="G106" s="41">
        <v>320</v>
      </c>
      <c r="H106" s="41"/>
    </row>
    <row r="107" spans="1:8" ht="24" x14ac:dyDescent="0.25">
      <c r="A107" s="36">
        <v>94</v>
      </c>
      <c r="B107" s="23" t="s">
        <v>106</v>
      </c>
      <c r="C107" s="15" t="s">
        <v>119</v>
      </c>
      <c r="D107" s="41"/>
      <c r="E107" s="41"/>
      <c r="F107" s="41">
        <v>1</v>
      </c>
      <c r="G107" s="41">
        <v>278.40487999999999</v>
      </c>
      <c r="H107" s="41"/>
    </row>
    <row r="108" spans="1:8" x14ac:dyDescent="0.25">
      <c r="A108" s="36">
        <v>95</v>
      </c>
      <c r="B108" s="23" t="s">
        <v>107</v>
      </c>
      <c r="C108" s="15" t="s">
        <v>120</v>
      </c>
      <c r="D108" s="41"/>
      <c r="E108" s="41"/>
      <c r="F108" s="41">
        <v>0.75</v>
      </c>
      <c r="G108" s="41">
        <v>186</v>
      </c>
      <c r="H108" s="41"/>
    </row>
    <row r="109" spans="1:8" x14ac:dyDescent="0.25">
      <c r="A109" s="36">
        <v>96</v>
      </c>
      <c r="B109" s="26" t="s">
        <v>108</v>
      </c>
      <c r="C109" s="15"/>
      <c r="D109" s="41"/>
      <c r="E109" s="41"/>
      <c r="F109" s="41"/>
      <c r="G109" s="41"/>
      <c r="H109" s="41"/>
    </row>
    <row r="110" spans="1:8" ht="25.5" x14ac:dyDescent="0.25">
      <c r="A110" s="36">
        <v>97</v>
      </c>
      <c r="B110" s="18" t="s">
        <v>109</v>
      </c>
      <c r="C110" s="15" t="s">
        <v>75</v>
      </c>
      <c r="D110" s="41"/>
      <c r="E110" s="41"/>
      <c r="F110" s="41">
        <v>0.63</v>
      </c>
      <c r="G110" s="41">
        <v>443.67916320000006</v>
      </c>
      <c r="H110" s="41"/>
    </row>
    <row r="111" spans="1:8" x14ac:dyDescent="0.25">
      <c r="A111" s="36">
        <v>98</v>
      </c>
      <c r="B111" s="23" t="s">
        <v>110</v>
      </c>
      <c r="C111" s="15" t="s">
        <v>121</v>
      </c>
      <c r="D111" s="41"/>
      <c r="E111" s="41"/>
      <c r="F111" s="41">
        <v>0.63</v>
      </c>
      <c r="G111" s="41">
        <v>192.4965</v>
      </c>
      <c r="H111" s="41"/>
    </row>
    <row r="112" spans="1:8" x14ac:dyDescent="0.25">
      <c r="A112" s="36">
        <v>99</v>
      </c>
      <c r="B112" s="23" t="s">
        <v>111</v>
      </c>
      <c r="C112" s="15" t="s">
        <v>90</v>
      </c>
      <c r="D112" s="41"/>
      <c r="E112" s="41"/>
      <c r="F112" s="41">
        <v>0.8</v>
      </c>
      <c r="G112" s="41">
        <v>1107.5600000000002</v>
      </c>
      <c r="H112" s="41"/>
    </row>
    <row r="113" spans="1:8" x14ac:dyDescent="0.25">
      <c r="A113" s="36">
        <v>100</v>
      </c>
      <c r="B113" s="26" t="s">
        <v>112</v>
      </c>
      <c r="C113" s="15"/>
      <c r="D113" s="41"/>
      <c r="E113" s="41"/>
      <c r="F113" s="41"/>
      <c r="G113" s="41"/>
      <c r="H113" s="41"/>
    </row>
    <row r="114" spans="1:8" x14ac:dyDescent="0.25">
      <c r="A114" s="36">
        <v>101</v>
      </c>
      <c r="B114" s="27" t="s">
        <v>113</v>
      </c>
      <c r="C114" s="15" t="s">
        <v>36</v>
      </c>
      <c r="D114" s="41"/>
      <c r="E114" s="41"/>
      <c r="F114" s="41">
        <v>1</v>
      </c>
      <c r="G114" s="41">
        <v>159.2552</v>
      </c>
      <c r="H114" s="41"/>
    </row>
    <row r="115" spans="1:8" x14ac:dyDescent="0.25">
      <c r="A115" s="36">
        <v>102</v>
      </c>
      <c r="B115" s="23" t="s">
        <v>114</v>
      </c>
      <c r="C115" s="15" t="s">
        <v>36</v>
      </c>
      <c r="D115" s="41"/>
      <c r="E115" s="41"/>
      <c r="F115" s="41">
        <v>1</v>
      </c>
      <c r="G115" s="41">
        <v>253</v>
      </c>
      <c r="H115" s="41"/>
    </row>
    <row r="116" spans="1:8" x14ac:dyDescent="0.25">
      <c r="A116" s="36">
        <v>103</v>
      </c>
      <c r="B116" s="19" t="s">
        <v>123</v>
      </c>
      <c r="C116" s="21" t="s">
        <v>91</v>
      </c>
      <c r="D116" s="41"/>
      <c r="E116" s="41"/>
      <c r="F116" s="41">
        <v>4</v>
      </c>
      <c r="G116" s="41">
        <v>273.67199999999997</v>
      </c>
      <c r="H116" s="41"/>
    </row>
    <row r="117" spans="1:8" x14ac:dyDescent="0.25">
      <c r="A117" s="36">
        <v>104</v>
      </c>
      <c r="B117" s="19" t="s">
        <v>140</v>
      </c>
      <c r="C117" s="15" t="s">
        <v>40</v>
      </c>
      <c r="D117" s="41"/>
      <c r="E117" s="41"/>
      <c r="F117" s="41">
        <v>4</v>
      </c>
      <c r="G117" s="41">
        <v>273.67199999999997</v>
      </c>
      <c r="H117" s="41"/>
    </row>
    <row r="118" spans="1:8" x14ac:dyDescent="0.25">
      <c r="A118" s="36">
        <v>105</v>
      </c>
      <c r="B118" s="25" t="s">
        <v>125</v>
      </c>
      <c r="C118" s="15" t="s">
        <v>36</v>
      </c>
      <c r="D118" s="41"/>
      <c r="E118" s="41"/>
      <c r="F118" s="41">
        <v>1</v>
      </c>
      <c r="G118" s="41">
        <v>419.84</v>
      </c>
      <c r="H118" s="41"/>
    </row>
    <row r="119" spans="1:8" x14ac:dyDescent="0.25">
      <c r="A119" s="36">
        <v>106</v>
      </c>
      <c r="B119" s="28" t="s">
        <v>126</v>
      </c>
      <c r="C119" s="15"/>
      <c r="D119" s="41"/>
      <c r="E119" s="41"/>
      <c r="F119" s="41"/>
      <c r="G119" s="41"/>
      <c r="H119" s="41"/>
    </row>
    <row r="120" spans="1:8" x14ac:dyDescent="0.25">
      <c r="A120" s="36">
        <v>107</v>
      </c>
      <c r="B120" s="25" t="s">
        <v>134</v>
      </c>
      <c r="C120" s="15" t="s">
        <v>133</v>
      </c>
      <c r="D120" s="41"/>
      <c r="E120" s="41"/>
      <c r="F120" s="41">
        <v>3</v>
      </c>
      <c r="G120" s="41">
        <v>6362.3099999999995</v>
      </c>
      <c r="H120" s="41"/>
    </row>
    <row r="121" spans="1:8" x14ac:dyDescent="0.25">
      <c r="A121" s="36">
        <v>108</v>
      </c>
      <c r="B121" s="29" t="s">
        <v>135</v>
      </c>
      <c r="C121" s="15" t="s">
        <v>75</v>
      </c>
      <c r="D121" s="41"/>
      <c r="E121" s="41"/>
      <c r="F121" s="41">
        <v>2.5099999999999998</v>
      </c>
      <c r="G121" s="41">
        <v>853.30461999999989</v>
      </c>
      <c r="H121" s="41"/>
    </row>
    <row r="122" spans="1:8" x14ac:dyDescent="0.25">
      <c r="A122" s="36">
        <v>109</v>
      </c>
      <c r="B122" s="29" t="s">
        <v>137</v>
      </c>
      <c r="C122" s="15" t="s">
        <v>75</v>
      </c>
      <c r="D122" s="41"/>
      <c r="E122" s="41"/>
      <c r="F122" s="41">
        <v>2.5099999999999998</v>
      </c>
      <c r="G122" s="41">
        <v>10791.664679999998</v>
      </c>
      <c r="H122" s="41"/>
    </row>
    <row r="123" spans="1:8" x14ac:dyDescent="0.25">
      <c r="A123" s="36">
        <v>110</v>
      </c>
      <c r="B123" s="29" t="s">
        <v>136</v>
      </c>
      <c r="C123" s="15" t="s">
        <v>75</v>
      </c>
      <c r="D123" s="41"/>
      <c r="E123" s="41"/>
      <c r="F123" s="41">
        <v>2.76</v>
      </c>
      <c r="G123" s="41">
        <v>2177.5102799999995</v>
      </c>
      <c r="H123" s="41"/>
    </row>
    <row r="124" spans="1:8" x14ac:dyDescent="0.25">
      <c r="A124" s="36">
        <v>111</v>
      </c>
      <c r="B124" s="29" t="s">
        <v>138</v>
      </c>
      <c r="C124" s="15" t="s">
        <v>75</v>
      </c>
      <c r="D124" s="41"/>
      <c r="E124" s="41"/>
      <c r="F124" s="41">
        <v>2.76</v>
      </c>
      <c r="G124" s="41">
        <v>389.71751999999998</v>
      </c>
      <c r="H124" s="41"/>
    </row>
    <row r="125" spans="1:8" x14ac:dyDescent="0.25">
      <c r="A125" s="36">
        <v>112</v>
      </c>
      <c r="B125" s="22" t="s">
        <v>127</v>
      </c>
      <c r="C125" s="1"/>
      <c r="D125" s="41"/>
      <c r="E125" s="41"/>
      <c r="F125" s="41"/>
      <c r="G125" s="41"/>
      <c r="H125" s="41"/>
    </row>
    <row r="126" spans="1:8" x14ac:dyDescent="0.25">
      <c r="A126" s="36">
        <v>113</v>
      </c>
      <c r="B126" s="23" t="s">
        <v>128</v>
      </c>
      <c r="C126" s="15" t="s">
        <v>36</v>
      </c>
      <c r="D126" s="41"/>
      <c r="E126" s="41"/>
      <c r="F126" s="41">
        <v>2</v>
      </c>
      <c r="G126" s="41">
        <v>160</v>
      </c>
      <c r="H126" s="41"/>
    </row>
    <row r="127" spans="1:8" x14ac:dyDescent="0.25">
      <c r="A127" s="36">
        <v>114</v>
      </c>
      <c r="B127" s="23" t="s">
        <v>129</v>
      </c>
      <c r="C127" s="15" t="s">
        <v>36</v>
      </c>
      <c r="D127" s="41"/>
      <c r="E127" s="41"/>
      <c r="F127" s="41">
        <v>1</v>
      </c>
      <c r="G127" s="41">
        <v>82</v>
      </c>
      <c r="H127" s="41"/>
    </row>
    <row r="128" spans="1:8" x14ac:dyDescent="0.25">
      <c r="A128" s="36">
        <v>115</v>
      </c>
      <c r="B128" s="23" t="s">
        <v>130</v>
      </c>
      <c r="C128" s="15" t="s">
        <v>36</v>
      </c>
      <c r="D128" s="41"/>
      <c r="E128" s="41"/>
      <c r="F128" s="41">
        <v>1</v>
      </c>
      <c r="G128" s="41">
        <v>69</v>
      </c>
      <c r="H128" s="41"/>
    </row>
    <row r="129" spans="1:8" x14ac:dyDescent="0.25">
      <c r="A129" s="36">
        <v>116</v>
      </c>
      <c r="B129" s="23" t="s">
        <v>131</v>
      </c>
      <c r="C129" s="15" t="s">
        <v>36</v>
      </c>
      <c r="D129" s="41"/>
      <c r="E129" s="41"/>
      <c r="F129" s="41">
        <v>3</v>
      </c>
      <c r="G129" s="41">
        <v>132</v>
      </c>
      <c r="H129" s="41"/>
    </row>
    <row r="130" spans="1:8" x14ac:dyDescent="0.25">
      <c r="A130" s="36">
        <v>117</v>
      </c>
      <c r="B130" s="18" t="s">
        <v>132</v>
      </c>
      <c r="C130" s="15" t="s">
        <v>36</v>
      </c>
      <c r="D130" s="41"/>
      <c r="E130" s="41"/>
      <c r="F130" s="41">
        <v>3</v>
      </c>
      <c r="G130" s="41">
        <v>570</v>
      </c>
      <c r="H130" s="41"/>
    </row>
    <row r="131" spans="1:8" x14ac:dyDescent="0.25">
      <c r="A131" s="36">
        <v>118</v>
      </c>
      <c r="B131" s="18" t="s">
        <v>139</v>
      </c>
      <c r="C131" s="15" t="s">
        <v>36</v>
      </c>
      <c r="D131" s="41"/>
      <c r="E131" s="41"/>
      <c r="F131" s="41">
        <v>1</v>
      </c>
      <c r="G131" s="41">
        <v>50</v>
      </c>
      <c r="H131" s="41"/>
    </row>
    <row r="132" spans="1:8" x14ac:dyDescent="0.25">
      <c r="A132" s="36">
        <v>119</v>
      </c>
      <c r="B132" s="19" t="s">
        <v>140</v>
      </c>
      <c r="C132" s="15" t="s">
        <v>40</v>
      </c>
      <c r="D132" s="41"/>
      <c r="E132" s="41"/>
      <c r="F132" s="41">
        <v>4</v>
      </c>
      <c r="G132" s="41">
        <v>273.67199999999997</v>
      </c>
      <c r="H132" s="41"/>
    </row>
    <row r="133" spans="1:8" x14ac:dyDescent="0.25">
      <c r="A133" s="36">
        <v>120</v>
      </c>
      <c r="B133" s="28" t="s">
        <v>141</v>
      </c>
      <c r="C133" s="15"/>
      <c r="D133" s="41"/>
      <c r="E133" s="41"/>
      <c r="F133" s="41"/>
      <c r="G133" s="41"/>
      <c r="H133" s="41"/>
    </row>
    <row r="134" spans="1:8" x14ac:dyDescent="0.25">
      <c r="A134" s="36">
        <v>121</v>
      </c>
      <c r="B134" s="25" t="s">
        <v>154</v>
      </c>
      <c r="C134" s="15" t="s">
        <v>4</v>
      </c>
      <c r="D134" s="41"/>
      <c r="E134" s="41"/>
      <c r="F134" s="41">
        <v>2.4</v>
      </c>
      <c r="G134" s="41">
        <v>271.05840000000001</v>
      </c>
      <c r="H134" s="41"/>
    </row>
    <row r="135" spans="1:8" x14ac:dyDescent="0.25">
      <c r="A135" s="36">
        <v>122</v>
      </c>
      <c r="B135" s="25" t="s">
        <v>148</v>
      </c>
      <c r="C135" s="15" t="s">
        <v>4</v>
      </c>
      <c r="D135" s="41"/>
      <c r="E135" s="41"/>
      <c r="F135" s="41">
        <v>2.4</v>
      </c>
      <c r="G135" s="41">
        <v>10318.7232</v>
      </c>
      <c r="H135" s="41"/>
    </row>
    <row r="136" spans="1:8" x14ac:dyDescent="0.25">
      <c r="A136" s="36">
        <v>123</v>
      </c>
      <c r="B136" s="25" t="s">
        <v>142</v>
      </c>
      <c r="C136" s="15" t="s">
        <v>143</v>
      </c>
      <c r="D136" s="41"/>
      <c r="E136" s="41"/>
      <c r="F136" s="41">
        <v>1</v>
      </c>
      <c r="G136" s="41">
        <v>299</v>
      </c>
      <c r="H136" s="41"/>
    </row>
    <row r="137" spans="1:8" x14ac:dyDescent="0.25">
      <c r="A137" s="36">
        <v>124</v>
      </c>
      <c r="B137" s="25" t="s">
        <v>144</v>
      </c>
      <c r="C137" s="15" t="s">
        <v>36</v>
      </c>
      <c r="D137" s="41"/>
      <c r="E137" s="41"/>
      <c r="F137" s="41">
        <v>1</v>
      </c>
      <c r="G137" s="41">
        <v>85</v>
      </c>
      <c r="H137" s="41"/>
    </row>
    <row r="138" spans="1:8" x14ac:dyDescent="0.25">
      <c r="A138" s="36">
        <v>125</v>
      </c>
      <c r="B138" s="25" t="s">
        <v>145</v>
      </c>
      <c r="C138" s="15" t="s">
        <v>36</v>
      </c>
      <c r="D138" s="41"/>
      <c r="E138" s="41"/>
      <c r="F138" s="41">
        <v>1</v>
      </c>
      <c r="G138" s="41">
        <v>69</v>
      </c>
      <c r="H138" s="41"/>
    </row>
    <row r="139" spans="1:8" x14ac:dyDescent="0.25">
      <c r="A139" s="36">
        <v>126</v>
      </c>
      <c r="B139" s="25" t="s">
        <v>146</v>
      </c>
      <c r="C139" s="15" t="s">
        <v>36</v>
      </c>
      <c r="D139" s="41"/>
      <c r="E139" s="41"/>
      <c r="F139" s="41">
        <v>1</v>
      </c>
      <c r="G139" s="41">
        <v>82</v>
      </c>
      <c r="H139" s="41"/>
    </row>
    <row r="140" spans="1:8" x14ac:dyDescent="0.25">
      <c r="A140" s="36">
        <v>127</v>
      </c>
      <c r="B140" s="25" t="s">
        <v>147</v>
      </c>
      <c r="C140" s="15" t="s">
        <v>36</v>
      </c>
      <c r="D140" s="41"/>
      <c r="E140" s="41"/>
      <c r="F140" s="41">
        <v>1</v>
      </c>
      <c r="G140" s="41">
        <v>50</v>
      </c>
      <c r="H140" s="41"/>
    </row>
    <row r="141" spans="1:8" x14ac:dyDescent="0.25">
      <c r="A141" s="36">
        <v>128</v>
      </c>
      <c r="B141" s="30" t="s">
        <v>153</v>
      </c>
      <c r="C141" s="2"/>
      <c r="D141" s="41"/>
      <c r="E141" s="41"/>
      <c r="F141" s="41"/>
      <c r="G141" s="41"/>
      <c r="H141" s="41"/>
    </row>
    <row r="142" spans="1:8" x14ac:dyDescent="0.25">
      <c r="A142" s="36">
        <v>129</v>
      </c>
      <c r="B142" s="25" t="s">
        <v>154</v>
      </c>
      <c r="C142" s="15" t="s">
        <v>4</v>
      </c>
      <c r="D142" s="41"/>
      <c r="E142" s="41"/>
      <c r="F142" s="41">
        <v>0.16000000000000003</v>
      </c>
      <c r="G142" s="41">
        <v>18.070560000000008</v>
      </c>
      <c r="H142" s="41"/>
    </row>
    <row r="143" spans="1:8" x14ac:dyDescent="0.25">
      <c r="A143" s="36">
        <v>130</v>
      </c>
      <c r="B143" s="25" t="s">
        <v>148</v>
      </c>
      <c r="C143" s="15" t="s">
        <v>4</v>
      </c>
      <c r="D143" s="41"/>
      <c r="E143" s="41"/>
      <c r="F143" s="41">
        <v>0.16</v>
      </c>
      <c r="G143" s="41">
        <v>687.91488000000004</v>
      </c>
      <c r="H143" s="41"/>
    </row>
    <row r="144" spans="1:8" x14ac:dyDescent="0.25">
      <c r="A144" s="36">
        <v>131</v>
      </c>
      <c r="B144" s="25" t="s">
        <v>162</v>
      </c>
      <c r="C144" s="15" t="s">
        <v>4</v>
      </c>
      <c r="D144" s="41"/>
      <c r="E144" s="41"/>
      <c r="F144" s="41">
        <v>0.41</v>
      </c>
      <c r="G144" s="41">
        <v>654.98770999999999</v>
      </c>
      <c r="H144" s="41"/>
    </row>
    <row r="145" spans="1:9" x14ac:dyDescent="0.25">
      <c r="A145" s="36">
        <v>132</v>
      </c>
      <c r="B145" s="28" t="s">
        <v>155</v>
      </c>
      <c r="C145" s="15"/>
      <c r="D145" s="41"/>
      <c r="E145" s="41"/>
      <c r="F145" s="41"/>
      <c r="G145" s="41"/>
      <c r="H145" s="41"/>
    </row>
    <row r="146" spans="1:9" x14ac:dyDescent="0.25">
      <c r="A146" s="36">
        <v>133</v>
      </c>
      <c r="B146" s="25" t="s">
        <v>163</v>
      </c>
      <c r="C146" s="15" t="s">
        <v>4</v>
      </c>
      <c r="D146" s="41"/>
      <c r="E146" s="41"/>
      <c r="F146" s="41">
        <v>4.58</v>
      </c>
      <c r="G146" s="41">
        <v>646.70515999999998</v>
      </c>
      <c r="H146" s="41"/>
    </row>
    <row r="147" spans="1:9" x14ac:dyDescent="0.25">
      <c r="A147" s="36">
        <v>134</v>
      </c>
      <c r="B147" s="25" t="s">
        <v>156</v>
      </c>
      <c r="C147" s="15" t="s">
        <v>4</v>
      </c>
      <c r="D147" s="41"/>
      <c r="E147" s="41"/>
      <c r="F147" s="41">
        <v>1.4</v>
      </c>
      <c r="G147" s="41">
        <v>92.471399999999988</v>
      </c>
      <c r="H147" s="41"/>
    </row>
    <row r="148" spans="1:9" x14ac:dyDescent="0.25">
      <c r="A148" s="36">
        <v>135</v>
      </c>
      <c r="B148" s="25" t="s">
        <v>157</v>
      </c>
      <c r="C148" s="15" t="s">
        <v>4</v>
      </c>
      <c r="D148" s="41"/>
      <c r="E148" s="41"/>
      <c r="F148" s="41">
        <v>1.66</v>
      </c>
      <c r="G148" s="41">
        <v>280.54995999999994</v>
      </c>
      <c r="H148" s="41"/>
    </row>
    <row r="149" spans="1:9" x14ac:dyDescent="0.25">
      <c r="A149" s="36">
        <v>136</v>
      </c>
      <c r="B149" s="22" t="s">
        <v>158</v>
      </c>
      <c r="C149" s="1"/>
      <c r="D149" s="41"/>
      <c r="E149" s="41"/>
      <c r="F149" s="41"/>
      <c r="G149" s="41"/>
      <c r="H149" s="41"/>
    </row>
    <row r="150" spans="1:9" x14ac:dyDescent="0.25">
      <c r="A150" s="36">
        <v>137</v>
      </c>
      <c r="B150" s="23" t="s">
        <v>160</v>
      </c>
      <c r="C150" s="15" t="s">
        <v>4</v>
      </c>
      <c r="D150" s="41"/>
      <c r="E150" s="41"/>
      <c r="F150" s="41">
        <v>2.6469999999999998</v>
      </c>
      <c r="G150" s="41">
        <v>4228.6645569999991</v>
      </c>
      <c r="H150" s="41"/>
    </row>
    <row r="151" spans="1:9" x14ac:dyDescent="0.25">
      <c r="A151" s="36">
        <v>138</v>
      </c>
      <c r="B151" s="23" t="s">
        <v>161</v>
      </c>
      <c r="C151" s="15" t="s">
        <v>4</v>
      </c>
      <c r="D151" s="41"/>
      <c r="E151" s="41"/>
      <c r="F151" s="41">
        <v>2.92</v>
      </c>
      <c r="G151" s="41">
        <v>493.49752000000001</v>
      </c>
      <c r="H151" s="41"/>
    </row>
    <row r="152" spans="1:9" x14ac:dyDescent="0.25">
      <c r="A152" s="36">
        <v>139</v>
      </c>
      <c r="B152" s="25" t="s">
        <v>152</v>
      </c>
      <c r="C152" s="15" t="s">
        <v>90</v>
      </c>
      <c r="D152" s="41"/>
      <c r="E152" s="41"/>
      <c r="F152" s="41">
        <v>2</v>
      </c>
      <c r="G152" s="41">
        <v>3291.96</v>
      </c>
      <c r="H152" s="41"/>
    </row>
    <row r="153" spans="1:9" x14ac:dyDescent="0.25">
      <c r="A153" s="36">
        <v>140</v>
      </c>
      <c r="B153" s="25" t="s">
        <v>149</v>
      </c>
      <c r="C153" s="15" t="s">
        <v>36</v>
      </c>
      <c r="D153" s="41"/>
      <c r="E153" s="41"/>
      <c r="F153" s="41">
        <v>1</v>
      </c>
      <c r="G153" s="41">
        <v>0</v>
      </c>
      <c r="H153" s="41"/>
    </row>
    <row r="154" spans="1:9" ht="24" x14ac:dyDescent="0.25">
      <c r="A154" s="36">
        <v>141</v>
      </c>
      <c r="B154" s="25" t="s">
        <v>150</v>
      </c>
      <c r="C154" s="15" t="s">
        <v>36</v>
      </c>
      <c r="D154" s="41"/>
      <c r="E154" s="41"/>
      <c r="F154" s="41">
        <v>1</v>
      </c>
      <c r="G154" s="41">
        <v>101.11</v>
      </c>
      <c r="H154" s="41"/>
    </row>
    <row r="155" spans="1:9" ht="24.75" x14ac:dyDescent="0.25">
      <c r="A155" s="36">
        <v>142</v>
      </c>
      <c r="B155" s="6" t="s">
        <v>151</v>
      </c>
      <c r="C155" s="2" t="s">
        <v>22</v>
      </c>
      <c r="D155" s="41"/>
      <c r="E155" s="41"/>
      <c r="F155" s="41">
        <v>661.8</v>
      </c>
      <c r="G155" s="41">
        <v>766.82448336000004</v>
      </c>
      <c r="H155" s="41"/>
    </row>
    <row r="156" spans="1:9" x14ac:dyDescent="0.25">
      <c r="A156" s="36">
        <v>143</v>
      </c>
      <c r="B156" s="31" t="s">
        <v>159</v>
      </c>
      <c r="C156" s="2" t="s">
        <v>36</v>
      </c>
      <c r="D156" s="41"/>
      <c r="E156" s="41"/>
      <c r="F156" s="41">
        <v>1</v>
      </c>
      <c r="G156" s="41">
        <v>214.8</v>
      </c>
      <c r="H156" s="41"/>
    </row>
    <row r="157" spans="1:9" x14ac:dyDescent="0.25">
      <c r="A157" s="36">
        <v>181</v>
      </c>
      <c r="B157" s="17" t="s">
        <v>58</v>
      </c>
      <c r="C157" s="32"/>
      <c r="D157" s="41"/>
      <c r="E157" s="41"/>
      <c r="F157" s="41"/>
      <c r="G157" s="42">
        <v>55029.558629079984</v>
      </c>
      <c r="H157" s="42"/>
    </row>
    <row r="158" spans="1:9" ht="15.75" thickBot="1" x14ac:dyDescent="0.3">
      <c r="A158" s="36">
        <v>182</v>
      </c>
      <c r="B158" s="20" t="s">
        <v>80</v>
      </c>
      <c r="C158" s="32"/>
      <c r="D158" s="41"/>
      <c r="E158" s="41"/>
      <c r="F158" s="41"/>
      <c r="G158" s="42">
        <v>397218.32353643561</v>
      </c>
      <c r="H158" s="42"/>
      <c r="I158" s="49"/>
    </row>
  </sheetData>
  <mergeCells count="11">
    <mergeCell ref="B8:G8"/>
    <mergeCell ref="B2:G2"/>
    <mergeCell ref="B3:G3"/>
    <mergeCell ref="B4:G4"/>
    <mergeCell ref="B5:G5"/>
    <mergeCell ref="B7:G7"/>
    <mergeCell ref="C10:C12"/>
    <mergeCell ref="D10:E11"/>
    <mergeCell ref="F10:G11"/>
    <mergeCell ref="A11:A12"/>
    <mergeCell ref="H11:H12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2019-03-28T05:59:55Z</dcterms:modified>
</cp:coreProperties>
</file>